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三期" sheetId="1" r:id="rId1"/>
    <sheet name="一二期" sheetId="2" r:id="rId2"/>
  </sheets>
  <calcPr calcId="12451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2"/>
  <c r="G20"/>
  <c r="G19"/>
  <c r="G18"/>
  <c r="G17"/>
  <c r="G16"/>
  <c r="G15"/>
  <c r="G14"/>
  <c r="G13"/>
  <c r="G12"/>
  <c r="G11"/>
  <c r="G10"/>
  <c r="G9"/>
  <c r="G8"/>
  <c r="G7"/>
  <c r="G6"/>
  <c r="G5"/>
  <c r="G4"/>
  <c r="G21" l="1"/>
</calcChain>
</file>

<file path=xl/sharedStrings.xml><?xml version="1.0" encoding="utf-8"?>
<sst xmlns="http://schemas.openxmlformats.org/spreadsheetml/2006/main" count="522" uniqueCount="246">
  <si>
    <t/>
  </si>
  <si>
    <t>一、前端设备（ 28 套信息发布机、 1 套 P4 全彩显示屏）</t>
  </si>
  <si>
    <t>1</t>
  </si>
  <si>
    <t>32 寸信息发布一体机</t>
  </si>
  <si>
    <t>福建日顺欣</t>
  </si>
  <si>
    <t>fjrsx-GB32-LY01</t>
    <phoneticPr fontId="6" type="noConversion"/>
  </si>
  <si>
    <t>台</t>
  </si>
  <si>
    <t>28</t>
  </si>
  <si>
    <t>2</t>
  </si>
  <si>
    <t>控制盒</t>
  </si>
  <si>
    <t>日顺欣</t>
  </si>
  <si>
    <t>LC503</t>
    <phoneticPr fontId="6" type="noConversion"/>
  </si>
  <si>
    <t>套</t>
  </si>
  <si>
    <t>3</t>
  </si>
  <si>
    <t>室内贴片全彩LED显示屏</t>
  </si>
  <si>
    <t>fjrsx-P4RGB-16S</t>
    <phoneticPr fontId="6" type="noConversion"/>
  </si>
  <si>
    <t>㎡</t>
  </si>
  <si>
    <t>10.6</t>
  </si>
  <si>
    <t>4</t>
  </si>
  <si>
    <t>箱体</t>
  </si>
  <si>
    <t>m2</t>
  </si>
  <si>
    <t>5</t>
  </si>
  <si>
    <t>开关电源</t>
  </si>
  <si>
    <t>创联</t>
  </si>
  <si>
    <t>A-300AD-P</t>
  </si>
  <si>
    <t>108</t>
  </si>
  <si>
    <t>6</t>
  </si>
  <si>
    <t>数据发送卡</t>
  </si>
  <si>
    <t>诺瓦</t>
  </si>
  <si>
    <t>MSD300</t>
  </si>
  <si>
    <t>张</t>
  </si>
  <si>
    <t>7</t>
  </si>
  <si>
    <t>数据接收卡</t>
  </si>
  <si>
    <t>MRV210</t>
  </si>
  <si>
    <t>36</t>
  </si>
  <si>
    <t>8</t>
  </si>
  <si>
    <t>信号驱动板</t>
  </si>
  <si>
    <t>T401</t>
  </si>
  <si>
    <t>9</t>
  </si>
  <si>
    <t>多媒体信息发布系统</t>
  </si>
  <si>
    <t>V1.0</t>
  </si>
  <si>
    <t>10</t>
  </si>
  <si>
    <t>电源控制箱</t>
  </si>
  <si>
    <t>定制</t>
  </si>
  <si>
    <t>11</t>
  </si>
  <si>
    <t>PLC 控制器</t>
  </si>
  <si>
    <t>三菱</t>
  </si>
  <si>
    <t>FX3U</t>
  </si>
  <si>
    <t>12</t>
  </si>
  <si>
    <t>电源防浪涌保护器</t>
  </si>
  <si>
    <t>OBO</t>
  </si>
  <si>
    <t>V20-C/4-385</t>
  </si>
  <si>
    <t>只</t>
  </si>
  <si>
    <t>13</t>
  </si>
  <si>
    <t>主电缆</t>
  </si>
  <si>
    <t>南平太阳</t>
    <phoneticPr fontId="6" type="noConversion"/>
  </si>
  <si>
    <t>国标4*25+1*16m㎡</t>
  </si>
  <si>
    <t>米</t>
  </si>
  <si>
    <t>100</t>
  </si>
  <si>
    <t>14</t>
  </si>
  <si>
    <t>阻燃柔性专用电源电缆</t>
  </si>
  <si>
    <t>国标3*6m㎡</t>
  </si>
  <si>
    <t>15</t>
  </si>
  <si>
    <t>箱体电源接插件</t>
  </si>
  <si>
    <t>纽崔克</t>
  </si>
  <si>
    <t>SAC3FCA-Z</t>
  </si>
  <si>
    <t>16</t>
  </si>
  <si>
    <t>箱体信号线插接件</t>
  </si>
  <si>
    <t>威浦</t>
  </si>
  <si>
    <t>RJ45F7</t>
  </si>
  <si>
    <t>18</t>
  </si>
  <si>
    <t>音箱</t>
  </si>
  <si>
    <t>ITC</t>
  </si>
  <si>
    <t>T-902</t>
  </si>
  <si>
    <t>19</t>
  </si>
  <si>
    <t>功放</t>
  </si>
  <si>
    <t>T-240</t>
  </si>
  <si>
    <t>20</t>
  </si>
  <si>
    <t>24口千兆交换机</t>
  </si>
  <si>
    <t>星网锐捷</t>
  </si>
  <si>
    <t>RG-S2928G-E</t>
  </si>
  <si>
    <t>21</t>
  </si>
  <si>
    <t>千兆多模光模块</t>
  </si>
  <si>
    <t>Mini-GBIC-SX</t>
  </si>
  <si>
    <t>个</t>
  </si>
  <si>
    <t>22</t>
  </si>
  <si>
    <t>光纤收发器</t>
  </si>
  <si>
    <t>国产</t>
  </si>
  <si>
    <t>千兆多模</t>
  </si>
  <si>
    <t>对</t>
  </si>
  <si>
    <t>二、管理中心</t>
  </si>
  <si>
    <t>25</t>
  </si>
  <si>
    <t>管理电脑</t>
  </si>
  <si>
    <t>DELL</t>
  </si>
  <si>
    <t>Optiplex 3046MT（商用机）</t>
    <phoneticPr fontId="6" type="noConversion"/>
  </si>
  <si>
    <t>26</t>
  </si>
  <si>
    <t>系统发布终端显示屏软件授权许可</t>
  </si>
  <si>
    <t xml:space="preserve">定制 </t>
    <phoneticPr fontId="6" type="noConversion"/>
  </si>
  <si>
    <t>29</t>
  </si>
  <si>
    <t>27</t>
  </si>
  <si>
    <t>网络中央数据服务器系统软件</t>
  </si>
  <si>
    <t>一、投影系统</t>
  </si>
  <si>
    <t>短焦投影机</t>
  </si>
  <si>
    <t>日本/EPSON</t>
  </si>
  <si>
    <t>CB-580</t>
    <phoneticPr fontId="6" type="noConversion"/>
  </si>
  <si>
    <t>投影机</t>
  </si>
  <si>
    <t>EPSON EB-C1020XN</t>
  </si>
  <si>
    <t>电动投影幕</t>
  </si>
  <si>
    <t>张家港/红叶</t>
  </si>
  <si>
    <t>红叶120"</t>
  </si>
  <si>
    <t>幅</t>
  </si>
  <si>
    <t>电子白板</t>
  </si>
  <si>
    <t>深圳/鸿合</t>
  </si>
  <si>
    <t>鸿合  HV-I382</t>
  </si>
  <si>
    <t>副</t>
  </si>
  <si>
    <t>台式电脑</t>
  </si>
  <si>
    <t>Optiplex 3046MT（商用机）</t>
  </si>
  <si>
    <t>二、音响系统</t>
  </si>
  <si>
    <t>主扩扬声器</t>
  </si>
  <si>
    <t>德国/SONIC</t>
  </si>
  <si>
    <t>SONIC  QT-8X</t>
  </si>
  <si>
    <t>专业功放</t>
  </si>
  <si>
    <t>SONIC-PRO  MA-2200</t>
  </si>
  <si>
    <t>数字音频前级</t>
  </si>
  <si>
    <t>SONIC  KV-8800</t>
  </si>
  <si>
    <t>一拖二无线话筒（手持与头戴）</t>
  </si>
  <si>
    <t>SONIC-PRO  UHF-1000</t>
  </si>
  <si>
    <t>鹅颈话筒（含 48V电源）</t>
  </si>
  <si>
    <t>SONIC-PRO  TL-208L</t>
  </si>
  <si>
    <t>一、 视频系统</t>
  </si>
  <si>
    <t>移动式白板</t>
  </si>
  <si>
    <t>国产/定制</t>
  </si>
  <si>
    <t>多媒体中控</t>
  </si>
  <si>
    <t>广州/爱士杰</t>
  </si>
  <si>
    <t>爱士杰AIC900HD</t>
  </si>
  <si>
    <t>会议主机</t>
  </si>
  <si>
    <t>SONIC-PRO  TL3000</t>
  </si>
  <si>
    <t>主席单元</t>
  </si>
  <si>
    <t>SONIC-PRO  TL3000A</t>
  </si>
  <si>
    <t>代表单元</t>
  </si>
  <si>
    <t>SONIC-PRO  TL3000B</t>
  </si>
  <si>
    <t>38</t>
  </si>
  <si>
    <t>三、录播系统</t>
  </si>
  <si>
    <t>录播一体机（包含控制面板、定位摄像机、跟踪系统）</t>
  </si>
  <si>
    <t>锐取</t>
  </si>
  <si>
    <t xml:space="preserve">CL4000T
</t>
  </si>
  <si>
    <t>高清云台摄像机</t>
  </si>
  <si>
    <t>HD830</t>
  </si>
  <si>
    <t>显示器</t>
  </si>
  <si>
    <t>SANSUNG</t>
  </si>
  <si>
    <t>19"</t>
  </si>
  <si>
    <t>键盘鼠标</t>
  </si>
  <si>
    <t>罗技</t>
  </si>
  <si>
    <t>投影机</t>
    <phoneticPr fontId="6" type="noConversion"/>
  </si>
  <si>
    <t>投影机固定吊架</t>
  </si>
  <si>
    <t>定制</t>
    <phoneticPr fontId="6" type="noConversion"/>
  </si>
  <si>
    <t>序号</t>
  </si>
  <si>
    <t>产品名称</t>
  </si>
  <si>
    <t>品牌</t>
  </si>
  <si>
    <t>型号</t>
  </si>
  <si>
    <t>单位</t>
  </si>
  <si>
    <t>数量</t>
  </si>
  <si>
    <t>LED室内全彩屏</t>
  </si>
  <si>
    <t>fjrsx-P3-RGB</t>
  </si>
  <si>
    <r>
      <rPr>
        <sz val="10"/>
        <rFont val="等线"/>
        <family val="3"/>
        <charset val="134"/>
        <scheme val="minor"/>
      </rPr>
      <t>m</t>
    </r>
    <r>
      <rPr>
        <vertAlign val="superscript"/>
        <sz val="10"/>
        <rFont val="等线"/>
        <family val="3"/>
        <charset val="134"/>
        <scheme val="minor"/>
      </rPr>
      <t>2</t>
    </r>
  </si>
  <si>
    <t>控制系统</t>
  </si>
  <si>
    <t>fjrsx-控制系统</t>
  </si>
  <si>
    <t>播放软件</t>
  </si>
  <si>
    <t>音箱</t>
    <phoneticPr fontId="11" type="noConversion"/>
  </si>
  <si>
    <t>功放</t>
    <phoneticPr fontId="11" type="noConversion"/>
  </si>
  <si>
    <t xml:space="preserve">联想 </t>
  </si>
  <si>
    <t>T4900v-00</t>
  </si>
  <si>
    <t>软件定制</t>
  </si>
  <si>
    <t>项</t>
  </si>
  <si>
    <t>室内双基色显示屏</t>
  </si>
  <si>
    <t>fjrsx-P4.75-RG</t>
  </si>
  <si>
    <t>fjrsx</t>
  </si>
  <si>
    <t>一</t>
    <phoneticPr fontId="2" type="noConversion"/>
  </si>
  <si>
    <t>1、多媒体信息发布系统</t>
    <phoneticPr fontId="2" type="noConversion"/>
  </si>
  <si>
    <t>二</t>
    <phoneticPr fontId="2" type="noConversion"/>
  </si>
  <si>
    <t>2、3 层电教室、 6-11 层示教室共十套会议系统</t>
    <phoneticPr fontId="2" type="noConversion"/>
  </si>
  <si>
    <t>三</t>
    <phoneticPr fontId="2" type="noConversion"/>
  </si>
  <si>
    <t>3、2 层、 4 层、 12 层、 13 层、 14 层共五套会议室</t>
    <phoneticPr fontId="6" type="noConversion"/>
  </si>
  <si>
    <t>四</t>
    <phoneticPr fontId="6" type="noConversion"/>
  </si>
  <si>
    <t>4、5层示教室会议系统增补</t>
    <phoneticPr fontId="6" type="noConversion"/>
  </si>
  <si>
    <t>五</t>
    <phoneticPr fontId="2" type="noConversion"/>
  </si>
  <si>
    <t>5、二层投影系统</t>
    <phoneticPr fontId="2" type="noConversion"/>
  </si>
  <si>
    <t>6、14楼LED显示屏系统</t>
  </si>
  <si>
    <t>六</t>
    <phoneticPr fontId="2" type="noConversion"/>
  </si>
  <si>
    <t>7、1楼LED显示屏系统</t>
  </si>
  <si>
    <t>七</t>
    <phoneticPr fontId="2" type="noConversion"/>
  </si>
  <si>
    <t>厦门市第三医院（一、二期）LED屏清单</t>
    <phoneticPr fontId="6" type="noConversion"/>
  </si>
  <si>
    <t>规格型号</t>
    <phoneticPr fontId="2" type="noConversion"/>
  </si>
  <si>
    <t>数量</t>
    <phoneticPr fontId="2" type="noConversion"/>
  </si>
  <si>
    <t>单价</t>
    <phoneticPr fontId="6" type="noConversion"/>
  </si>
  <si>
    <t>金额</t>
    <phoneticPr fontId="6" type="noConversion"/>
  </si>
  <si>
    <t>显示屏体模组</t>
    <phoneticPr fontId="2" type="noConversion"/>
  </si>
  <si>
    <t>强力巨彩户外P6全彩表贴;宽:15m高:4.1m</t>
    <phoneticPr fontId="2" type="noConversion"/>
  </si>
  <si>
    <t>m</t>
  </si>
  <si>
    <t>防水箱体</t>
  </si>
  <si>
    <t>全防水箱体,防尘防水,烤漆成型,无死角锈点,整体平
滑不变形;尺寸根据模组规格而定</t>
    <phoneticPr fontId="2" type="noConversion"/>
  </si>
  <si>
    <t>m²</t>
  </si>
  <si>
    <t>DVI独立显卡</t>
  </si>
  <si>
    <t>华硕GTX 970-DC2OC-4GD5</t>
  </si>
  <si>
    <t>视频处理器</t>
  </si>
  <si>
    <t>Nova二合一VX4S;多端口,多信号</t>
  </si>
  <si>
    <t>发送卡</t>
  </si>
  <si>
    <t>Nova-MSD300</t>
  </si>
  <si>
    <t>接收卡</t>
  </si>
  <si>
    <t>Nova-MRV300</t>
  </si>
  <si>
    <t>转接卡</t>
  </si>
  <si>
    <t>强力巨彩定制</t>
  </si>
  <si>
    <t>配电系统</t>
  </si>
  <si>
    <t>1、集成Nova-MFN300多功能卡智能上电系统,具有手、
自动选择
2、带时控和顺序投放控制保护,杜绝操作失误
3、配电箱箱体尺寸:1000mm*800mm*250mm,
4、总开关、交流接触器、时控开关
5、电源防雷器:三相380V电源;牵引供电极限:280V;
工作温度40-+80℃集成配电系统</t>
  </si>
  <si>
    <t>电源</t>
  </si>
  <si>
    <t>创联200W 5V</t>
  </si>
  <si>
    <t>散热系统</t>
  </si>
  <si>
    <t>改装后含自动启动断电记忆功能2.0P格力空调+排气扇</t>
  </si>
  <si>
    <t>音频设备</t>
  </si>
  <si>
    <t>专业大功率室外防水音箱;马兰士功放</t>
  </si>
  <si>
    <t>控制主机</t>
  </si>
  <si>
    <t>联想LED显示屏定制主用工控机</t>
  </si>
  <si>
    <t>高清红外网络摄像机</t>
  </si>
  <si>
    <r>
      <rPr>
        <sz val="11"/>
        <color theme="1"/>
        <rFont val="宋体"/>
        <family val="3"/>
        <charset val="134"/>
      </rPr>
      <t>专用支架、立杆、电源、海康威视</t>
    </r>
    <r>
      <rPr>
        <sz val="11"/>
        <color theme="1"/>
        <rFont val="等线"/>
        <family val="2"/>
        <scheme val="minor"/>
      </rPr>
      <t>500</t>
    </r>
    <r>
      <rPr>
        <sz val="11"/>
        <color theme="1"/>
        <rFont val="宋体"/>
        <family val="3"/>
        <charset val="134"/>
      </rPr>
      <t>万网络监控设备等相应配件</t>
    </r>
    <phoneticPr fontId="6" type="noConversion"/>
  </si>
  <si>
    <t>硬盘录像机</t>
  </si>
  <si>
    <t>海康威视32路网络硬盘录像机H.265编码4K监控录像机</t>
  </si>
  <si>
    <t>显示屏结构</t>
  </si>
  <si>
    <r>
      <t>1</t>
    </r>
    <r>
      <rPr>
        <sz val="11"/>
        <color theme="1"/>
        <rFont val="宋体"/>
        <family val="3"/>
        <charset val="134"/>
      </rPr>
      <t>、主体框架结构采用国标工字钢</t>
    </r>
    <r>
      <rPr>
        <sz val="11"/>
        <color theme="1"/>
        <rFont val="等线"/>
        <family val="2"/>
        <scheme val="minor"/>
      </rPr>
      <t>;</t>
    </r>
    <r>
      <rPr>
        <sz val="11"/>
        <color theme="1"/>
        <rFont val="宋体"/>
        <family val="3"/>
        <charset val="134"/>
      </rPr>
      <t>加强材料采用国标工
字钢</t>
    </r>
    <r>
      <rPr>
        <sz val="11"/>
        <color theme="1"/>
        <rFont val="等线"/>
        <family val="2"/>
        <scheme val="minor"/>
      </rPr>
      <t>;
2</t>
    </r>
    <r>
      <rPr>
        <sz val="11"/>
        <color theme="1"/>
        <rFont val="宋体"/>
        <family val="3"/>
        <charset val="134"/>
      </rPr>
      <t>、背条尺寸结合箱体标准尺寸</t>
    </r>
    <r>
      <rPr>
        <sz val="11"/>
        <color theme="1"/>
        <rFont val="等线"/>
        <family val="2"/>
        <scheme val="minor"/>
      </rPr>
      <t>,</t>
    </r>
    <r>
      <rPr>
        <sz val="11"/>
        <color theme="1"/>
        <rFont val="宋体"/>
        <family val="3"/>
        <charset val="134"/>
      </rPr>
      <t>尺寸公差</t>
    </r>
    <r>
      <rPr>
        <sz val="11"/>
        <color theme="1"/>
        <rFont val="等线"/>
        <family val="2"/>
        <scheme val="minor"/>
      </rPr>
      <t>5mm</t>
    </r>
    <r>
      <rPr>
        <sz val="11"/>
        <color theme="1"/>
        <rFont val="宋体"/>
        <family val="3"/>
        <charset val="134"/>
      </rPr>
      <t>以内</t>
    </r>
    <r>
      <rPr>
        <sz val="11"/>
        <color theme="1"/>
        <rFont val="等线"/>
        <family val="2"/>
        <scheme val="minor"/>
      </rPr>
      <t>;</t>
    </r>
    <r>
      <rPr>
        <sz val="11"/>
        <color theme="1"/>
        <rFont val="宋体"/>
        <family val="3"/>
        <charset val="134"/>
      </rPr>
      <t>整
体要求平整</t>
    </r>
    <r>
      <rPr>
        <sz val="11"/>
        <color theme="1"/>
        <rFont val="等线"/>
        <family val="2"/>
        <scheme val="minor"/>
      </rPr>
      <t>,</t>
    </r>
    <r>
      <rPr>
        <sz val="11"/>
        <color theme="1"/>
        <rFont val="宋体"/>
        <family val="3"/>
        <charset val="134"/>
      </rPr>
      <t>对角长度相差≥</t>
    </r>
    <r>
      <rPr>
        <sz val="11"/>
        <color theme="1"/>
        <rFont val="等线"/>
        <family val="2"/>
        <scheme val="minor"/>
      </rPr>
      <t>10mm;
3</t>
    </r>
    <r>
      <rPr>
        <sz val="11"/>
        <color theme="1"/>
        <rFont val="宋体"/>
        <family val="3"/>
        <charset val="134"/>
      </rPr>
      <t>、焊点及焊缝要求符合国家焊接标准</t>
    </r>
    <r>
      <rPr>
        <sz val="11"/>
        <color theme="1"/>
        <rFont val="等线"/>
        <family val="2"/>
        <scheme val="minor"/>
      </rPr>
      <t>,</t>
    </r>
    <r>
      <rPr>
        <sz val="11"/>
        <color theme="1"/>
        <rFont val="宋体"/>
        <family val="3"/>
        <charset val="134"/>
      </rPr>
      <t>焊后去渣</t>
    </r>
    <r>
      <rPr>
        <sz val="11"/>
        <color theme="1"/>
        <rFont val="等线"/>
        <family val="2"/>
        <scheme val="minor"/>
      </rPr>
      <t>,</t>
    </r>
    <r>
      <rPr>
        <sz val="11"/>
        <color theme="1"/>
        <rFont val="宋体"/>
        <family val="3"/>
        <charset val="134"/>
      </rPr>
      <t>二度
人工防锈</t>
    </r>
    <r>
      <rPr>
        <sz val="11"/>
        <color theme="1"/>
        <rFont val="等线"/>
        <family val="2"/>
        <scheme val="minor"/>
      </rPr>
      <t>;
4</t>
    </r>
    <r>
      <rPr>
        <sz val="11"/>
        <color theme="1"/>
        <rFont val="宋体"/>
        <family val="3"/>
        <charset val="134"/>
      </rPr>
      <t>、整体外形要求抗风防雨</t>
    </r>
    <r>
      <rPr>
        <sz val="11"/>
        <color theme="1"/>
        <rFont val="等线"/>
        <family val="2"/>
        <scheme val="minor"/>
      </rPr>
      <t>,</t>
    </r>
    <r>
      <rPr>
        <sz val="11"/>
        <color theme="1"/>
        <rFont val="宋体"/>
        <family val="3"/>
        <charset val="134"/>
      </rPr>
      <t>结构造型采用吉祥</t>
    </r>
    <r>
      <rPr>
        <sz val="11"/>
        <color theme="1"/>
        <rFont val="等线"/>
        <family val="2"/>
        <scheme val="minor"/>
      </rPr>
      <t>4mm</t>
    </r>
    <r>
      <rPr>
        <sz val="11"/>
        <color theme="1"/>
        <rFont val="宋体"/>
        <family val="3"/>
        <charset val="134"/>
      </rPr>
      <t>户外
银灰色铝塑板</t>
    </r>
    <r>
      <rPr>
        <sz val="11"/>
        <color theme="1"/>
        <rFont val="等线"/>
        <family val="2"/>
        <scheme val="minor"/>
      </rPr>
      <t>,</t>
    </r>
    <r>
      <rPr>
        <sz val="11"/>
        <color theme="1"/>
        <rFont val="宋体"/>
        <family val="3"/>
        <charset val="134"/>
      </rPr>
      <t>接缝光滑平整不硬化不开裂</t>
    </r>
    <r>
      <rPr>
        <sz val="11"/>
        <color theme="1"/>
        <rFont val="等线"/>
        <family val="2"/>
        <scheme val="minor"/>
      </rPr>
      <t>;
5</t>
    </r>
    <r>
      <rPr>
        <sz val="11"/>
        <color theme="1"/>
        <rFont val="宋体"/>
        <family val="3"/>
        <charset val="134"/>
      </rPr>
      <t>、外饰面采用</t>
    </r>
    <r>
      <rPr>
        <sz val="11"/>
        <color theme="1"/>
        <rFont val="等线"/>
        <family val="2"/>
        <scheme val="minor"/>
      </rPr>
      <t>5mm</t>
    </r>
    <r>
      <rPr>
        <sz val="11"/>
        <color theme="1"/>
        <rFont val="宋体"/>
        <family val="3"/>
        <charset val="134"/>
      </rPr>
      <t>镀锌板折板冲孔烤漆</t>
    </r>
    <r>
      <rPr>
        <sz val="11"/>
        <color theme="1"/>
        <rFont val="等线"/>
        <family val="2"/>
        <scheme val="minor"/>
      </rPr>
      <t>+</t>
    </r>
    <r>
      <rPr>
        <sz val="11"/>
        <color theme="1"/>
        <rFont val="宋体"/>
        <family val="3"/>
        <charset val="134"/>
      </rPr>
      <t>户外精工字雕刻</t>
    </r>
    <phoneticPr fontId="6" type="noConversion"/>
  </si>
  <si>
    <t>布线及辅材等</t>
  </si>
  <si>
    <t>1、玻璃钢管管材、太阳牌主电缆、光纤线、音频线;
2、屏体内排线、电源线等;
光电转换器、烽火光钎收发器等相应元 3、Nova-CVT310
气配件;</t>
  </si>
  <si>
    <t>设备安装与系统集成</t>
  </si>
  <si>
    <t>1、模组与箱体之间固定安装
2、箱体与框架结构之间固定安装
3、控制系统等远期配件安装
4、安装完毕后显示屏调试
5、运输、拆装、安装、调试、保险、保修等</t>
  </si>
  <si>
    <t>合计</t>
    <phoneticPr fontId="2" type="noConversion"/>
  </si>
  <si>
    <t>二、门诊进门条屏、住院部条屏、体检中心一楼条屏、急诊一楼条屏</t>
    <phoneticPr fontId="2" type="noConversion"/>
  </si>
  <si>
    <t>模组</t>
  </si>
  <si>
    <t>户外P10单红</t>
  </si>
  <si>
    <t>Nova单色异步控制系统</t>
  </si>
  <si>
    <t>创联200W-5V</t>
  </si>
  <si>
    <t>定制;分布上电</t>
  </si>
  <si>
    <t>显示屏结构</t>
    <phoneticPr fontId="6" type="noConversion"/>
  </si>
  <si>
    <t>镀锌方管主框架+钛金不锈钢折板成型背板全包+5cm
前包边成型</t>
  </si>
  <si>
    <t>布线及辅材等</t>
    <phoneticPr fontId="6" type="noConversion"/>
  </si>
  <si>
    <t>管材、主电源线电缆、屏体内排线、电源线、配件等</t>
  </si>
  <si>
    <t>设备安装与系统集成</t>
    <phoneticPr fontId="6" type="noConversion"/>
  </si>
  <si>
    <t>1、模组与箱体之间固定安装
2、箱体与框架结构之间固定安装
3、控制系统等远期配件安装
4、安装完毕后显示屏调试
5、显示屏底座基础
6、运输、拆装、安装、调试、保险、保修等</t>
  </si>
  <si>
    <t xml:space="preserve">一、门诊楼户外大屏、住院部大厅、警务室对面
</t>
    <phoneticPr fontId="6" type="noConversion"/>
  </si>
</sst>
</file>

<file path=xl/styles.xml><?xml version="1.0" encoding="utf-8"?>
<styleSheet xmlns="http://schemas.openxmlformats.org/spreadsheetml/2006/main">
  <numFmts count="5">
    <numFmt numFmtId="8" formatCode="&quot;¥&quot;#,##0.00;[Red]&quot;¥&quot;\-#,##0.00"/>
    <numFmt numFmtId="43" formatCode="_ * #,##0.00_ ;_ * \-#,##0.00_ ;_ * &quot;-&quot;??_ ;_ @_ "/>
    <numFmt numFmtId="176" formatCode="0_);[Red]\(0\)"/>
    <numFmt numFmtId="177" formatCode="0.00_);[Red]\(0.00\)"/>
    <numFmt numFmtId="178" formatCode="0_ "/>
  </numFmts>
  <fonts count="23">
    <font>
      <sz val="11"/>
      <color theme="1"/>
      <name val="等线"/>
      <family val="2"/>
      <scheme val="minor"/>
    </font>
    <font>
      <b/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9"/>
      <name val="Verdana"/>
      <family val="2"/>
    </font>
    <font>
      <b/>
      <sz val="10"/>
      <name val="等线"/>
      <family val="3"/>
      <charset val="134"/>
      <scheme val="minor"/>
    </font>
    <font>
      <vertAlign val="superscript"/>
      <sz val="10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8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等线"/>
      <family val="2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Calibri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/>
    <xf numFmtId="0" fontId="4" fillId="0" borderId="0"/>
  </cellStyleXfs>
  <cellXfs count="64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176" fontId="5" fillId="0" borderId="1" xfId="4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vertical="center" wrapText="1"/>
    </xf>
    <xf numFmtId="0" fontId="5" fillId="0" borderId="1" xfId="4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77" fontId="0" fillId="0" borderId="7" xfId="0" applyNumberForma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8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43" fontId="20" fillId="0" borderId="5" xfId="0" applyNumberFormat="1" applyFon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177" fontId="0" fillId="0" borderId="5" xfId="0" applyNumberForma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</cellXfs>
  <cellStyles count="6">
    <cellStyle name="0,0_x000d_&#10;NA_x000d_&#10;" xfId="4"/>
    <cellStyle name="常规" xfId="0" builtinId="0"/>
    <cellStyle name="常规 11 2 2" xfId="2"/>
    <cellStyle name="常规 2" xfId="1"/>
    <cellStyle name="常规 6 3 2" xfId="5"/>
    <cellStyle name="常规_宴会厅扩声-2011-5-18-有成本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I82" sqref="I82"/>
    </sheetView>
  </sheetViews>
  <sheetFormatPr defaultRowHeight="13.5"/>
  <cols>
    <col min="2" max="2" width="17.875" customWidth="1"/>
    <col min="4" max="4" width="18.125" customWidth="1"/>
    <col min="5" max="5" width="11.125" customWidth="1"/>
    <col min="6" max="6" width="11.75" customWidth="1"/>
  </cols>
  <sheetData>
    <row r="1" spans="1:6">
      <c r="A1" s="19" t="s">
        <v>177</v>
      </c>
      <c r="B1" s="56" t="s">
        <v>178</v>
      </c>
      <c r="C1" s="56"/>
      <c r="D1" s="56"/>
      <c r="E1" s="56"/>
      <c r="F1" s="56"/>
    </row>
    <row r="2" spans="1:6" ht="33.75" customHeight="1">
      <c r="A2" s="20" t="s">
        <v>0</v>
      </c>
      <c r="B2" s="52" t="s">
        <v>1</v>
      </c>
      <c r="C2" s="52"/>
      <c r="D2" s="52"/>
      <c r="E2" s="52"/>
      <c r="F2" s="52"/>
    </row>
    <row r="3" spans="1:6">
      <c r="A3" s="20" t="s">
        <v>2</v>
      </c>
      <c r="B3" s="21" t="s">
        <v>3</v>
      </c>
      <c r="C3" s="1" t="s">
        <v>4</v>
      </c>
      <c r="D3" s="1" t="s">
        <v>5</v>
      </c>
      <c r="E3" s="20" t="s">
        <v>6</v>
      </c>
      <c r="F3" s="22" t="s">
        <v>7</v>
      </c>
    </row>
    <row r="4" spans="1:6">
      <c r="A4" s="20" t="s">
        <v>8</v>
      </c>
      <c r="B4" s="21" t="s">
        <v>9</v>
      </c>
      <c r="C4" s="2" t="s">
        <v>10</v>
      </c>
      <c r="D4" s="2" t="s">
        <v>11</v>
      </c>
      <c r="E4" s="20" t="s">
        <v>12</v>
      </c>
      <c r="F4" s="22" t="s">
        <v>7</v>
      </c>
    </row>
    <row r="5" spans="1:6">
      <c r="A5" s="20" t="s">
        <v>13</v>
      </c>
      <c r="B5" s="21" t="s">
        <v>14</v>
      </c>
      <c r="C5" s="2" t="s">
        <v>4</v>
      </c>
      <c r="D5" s="2" t="s">
        <v>15</v>
      </c>
      <c r="E5" s="20" t="s">
        <v>16</v>
      </c>
      <c r="F5" s="22" t="s">
        <v>17</v>
      </c>
    </row>
    <row r="6" spans="1:6">
      <c r="A6" s="20" t="s">
        <v>18</v>
      </c>
      <c r="B6" s="21" t="s">
        <v>19</v>
      </c>
      <c r="C6" s="2" t="s">
        <v>10</v>
      </c>
      <c r="D6" s="2"/>
      <c r="E6" s="20" t="s">
        <v>20</v>
      </c>
      <c r="F6" s="22" t="s">
        <v>17</v>
      </c>
    </row>
    <row r="7" spans="1:6">
      <c r="A7" s="20" t="s">
        <v>21</v>
      </c>
      <c r="B7" s="21" t="s">
        <v>22</v>
      </c>
      <c r="C7" s="2" t="s">
        <v>23</v>
      </c>
      <c r="D7" s="2" t="s">
        <v>24</v>
      </c>
      <c r="E7" s="20" t="s">
        <v>12</v>
      </c>
      <c r="F7" s="22" t="s">
        <v>25</v>
      </c>
    </row>
    <row r="8" spans="1:6">
      <c r="A8" s="20" t="s">
        <v>26</v>
      </c>
      <c r="B8" s="21" t="s">
        <v>27</v>
      </c>
      <c r="C8" s="2" t="s">
        <v>28</v>
      </c>
      <c r="D8" s="2" t="s">
        <v>29</v>
      </c>
      <c r="E8" s="20" t="s">
        <v>30</v>
      </c>
      <c r="F8" s="22" t="s">
        <v>18</v>
      </c>
    </row>
    <row r="9" spans="1:6">
      <c r="A9" s="20" t="s">
        <v>31</v>
      </c>
      <c r="B9" s="21" t="s">
        <v>32</v>
      </c>
      <c r="C9" s="2" t="s">
        <v>28</v>
      </c>
      <c r="D9" s="2" t="s">
        <v>33</v>
      </c>
      <c r="E9" s="20" t="s">
        <v>30</v>
      </c>
      <c r="F9" s="22" t="s">
        <v>34</v>
      </c>
    </row>
    <row r="10" spans="1:6">
      <c r="A10" s="20" t="s">
        <v>35</v>
      </c>
      <c r="B10" s="21" t="s">
        <v>36</v>
      </c>
      <c r="C10" s="2" t="s">
        <v>10</v>
      </c>
      <c r="D10" s="2" t="s">
        <v>37</v>
      </c>
      <c r="E10" s="20" t="s">
        <v>30</v>
      </c>
      <c r="F10" s="22" t="s">
        <v>34</v>
      </c>
    </row>
    <row r="11" spans="1:6">
      <c r="A11" s="20" t="s">
        <v>38</v>
      </c>
      <c r="B11" s="21" t="s">
        <v>39</v>
      </c>
      <c r="C11" s="2" t="s">
        <v>10</v>
      </c>
      <c r="D11" s="2" t="s">
        <v>40</v>
      </c>
      <c r="E11" s="20" t="s">
        <v>12</v>
      </c>
      <c r="F11" s="22" t="s">
        <v>2</v>
      </c>
    </row>
    <row r="12" spans="1:6">
      <c r="A12" s="20" t="s">
        <v>41</v>
      </c>
      <c r="B12" s="21" t="s">
        <v>42</v>
      </c>
      <c r="C12" s="2" t="s">
        <v>43</v>
      </c>
      <c r="D12" s="2" t="s">
        <v>43</v>
      </c>
      <c r="E12" s="20" t="s">
        <v>12</v>
      </c>
      <c r="F12" s="22" t="s">
        <v>2</v>
      </c>
    </row>
    <row r="13" spans="1:6">
      <c r="A13" s="20" t="s">
        <v>44</v>
      </c>
      <c r="B13" s="21" t="s">
        <v>45</v>
      </c>
      <c r="C13" s="2" t="s">
        <v>46</v>
      </c>
      <c r="D13" s="2" t="s">
        <v>47</v>
      </c>
      <c r="E13" s="20" t="s">
        <v>12</v>
      </c>
      <c r="F13" s="22" t="s">
        <v>2</v>
      </c>
    </row>
    <row r="14" spans="1:6">
      <c r="A14" s="20" t="s">
        <v>48</v>
      </c>
      <c r="B14" s="21" t="s">
        <v>49</v>
      </c>
      <c r="C14" s="2" t="s">
        <v>50</v>
      </c>
      <c r="D14" s="2" t="s">
        <v>51</v>
      </c>
      <c r="E14" s="20" t="s">
        <v>52</v>
      </c>
      <c r="F14" s="22" t="s">
        <v>2</v>
      </c>
    </row>
    <row r="15" spans="1:6">
      <c r="A15" s="20" t="s">
        <v>53</v>
      </c>
      <c r="B15" s="21" t="s">
        <v>54</v>
      </c>
      <c r="C15" s="2" t="s">
        <v>55</v>
      </c>
      <c r="D15" s="2" t="s">
        <v>56</v>
      </c>
      <c r="E15" s="20" t="s">
        <v>57</v>
      </c>
      <c r="F15" s="22" t="s">
        <v>58</v>
      </c>
    </row>
    <row r="16" spans="1:6">
      <c r="A16" s="20" t="s">
        <v>59</v>
      </c>
      <c r="B16" s="21" t="s">
        <v>60</v>
      </c>
      <c r="C16" s="2" t="s">
        <v>55</v>
      </c>
      <c r="D16" s="2" t="s">
        <v>61</v>
      </c>
      <c r="E16" s="20" t="s">
        <v>57</v>
      </c>
      <c r="F16" s="22" t="s">
        <v>58</v>
      </c>
    </row>
    <row r="17" spans="1:6">
      <c r="A17" s="20" t="s">
        <v>62</v>
      </c>
      <c r="B17" s="21" t="s">
        <v>63</v>
      </c>
      <c r="C17" s="2" t="s">
        <v>64</v>
      </c>
      <c r="D17" s="2" t="s">
        <v>65</v>
      </c>
      <c r="E17" s="20" t="s">
        <v>12</v>
      </c>
      <c r="F17" s="22" t="s">
        <v>34</v>
      </c>
    </row>
    <row r="18" spans="1:6">
      <c r="A18" s="20" t="s">
        <v>66</v>
      </c>
      <c r="B18" s="21" t="s">
        <v>67</v>
      </c>
      <c r="C18" s="2" t="s">
        <v>68</v>
      </c>
      <c r="D18" s="2" t="s">
        <v>69</v>
      </c>
      <c r="E18" s="20" t="s">
        <v>12</v>
      </c>
      <c r="F18" s="22" t="s">
        <v>34</v>
      </c>
    </row>
    <row r="19" spans="1:6">
      <c r="A19" s="20" t="s">
        <v>70</v>
      </c>
      <c r="B19" s="21" t="s">
        <v>71</v>
      </c>
      <c r="C19" s="1" t="s">
        <v>72</v>
      </c>
      <c r="D19" s="1" t="s">
        <v>73</v>
      </c>
      <c r="E19" s="20" t="s">
        <v>52</v>
      </c>
      <c r="F19" s="22" t="s">
        <v>8</v>
      </c>
    </row>
    <row r="20" spans="1:6">
      <c r="A20" s="20" t="s">
        <v>74</v>
      </c>
      <c r="B20" s="21" t="s">
        <v>75</v>
      </c>
      <c r="C20" s="1" t="s">
        <v>72</v>
      </c>
      <c r="D20" s="1" t="s">
        <v>76</v>
      </c>
      <c r="E20" s="20" t="s">
        <v>12</v>
      </c>
      <c r="F20" s="22" t="s">
        <v>2</v>
      </c>
    </row>
    <row r="21" spans="1:6">
      <c r="A21" s="20" t="s">
        <v>77</v>
      </c>
      <c r="B21" s="21" t="s">
        <v>78</v>
      </c>
      <c r="C21" s="1" t="s">
        <v>79</v>
      </c>
      <c r="D21" s="1" t="s">
        <v>80</v>
      </c>
      <c r="E21" s="20" t="s">
        <v>6</v>
      </c>
      <c r="F21" s="22" t="s">
        <v>8</v>
      </c>
    </row>
    <row r="22" spans="1:6">
      <c r="A22" s="20" t="s">
        <v>81</v>
      </c>
      <c r="B22" s="21" t="s">
        <v>82</v>
      </c>
      <c r="C22" s="1" t="s">
        <v>79</v>
      </c>
      <c r="D22" s="1" t="s">
        <v>83</v>
      </c>
      <c r="E22" s="20" t="s">
        <v>84</v>
      </c>
      <c r="F22" s="22" t="s">
        <v>8</v>
      </c>
    </row>
    <row r="23" spans="1:6">
      <c r="A23" s="20" t="s">
        <v>85</v>
      </c>
      <c r="B23" s="21" t="s">
        <v>86</v>
      </c>
      <c r="C23" s="1" t="s">
        <v>87</v>
      </c>
      <c r="D23" s="1" t="s">
        <v>88</v>
      </c>
      <c r="E23" s="20" t="s">
        <v>89</v>
      </c>
      <c r="F23" s="22" t="s">
        <v>2</v>
      </c>
    </row>
    <row r="24" spans="1:6">
      <c r="A24" s="20" t="s">
        <v>0</v>
      </c>
      <c r="B24" s="21" t="s">
        <v>90</v>
      </c>
      <c r="C24" s="21"/>
      <c r="D24" s="21"/>
      <c r="E24" s="20" t="s">
        <v>0</v>
      </c>
      <c r="F24" s="22" t="s">
        <v>0</v>
      </c>
    </row>
    <row r="25" spans="1:6" ht="24">
      <c r="A25" s="20" t="s">
        <v>91</v>
      </c>
      <c r="B25" s="21" t="s">
        <v>92</v>
      </c>
      <c r="C25" s="1" t="s">
        <v>93</v>
      </c>
      <c r="D25" s="1" t="s">
        <v>94</v>
      </c>
      <c r="E25" s="20" t="s">
        <v>12</v>
      </c>
      <c r="F25" s="22" t="s">
        <v>2</v>
      </c>
    </row>
    <row r="26" spans="1:6" ht="22.5">
      <c r="A26" s="20" t="s">
        <v>95</v>
      </c>
      <c r="B26" s="21" t="s">
        <v>96</v>
      </c>
      <c r="C26" s="2" t="s">
        <v>10</v>
      </c>
      <c r="D26" s="21" t="s">
        <v>97</v>
      </c>
      <c r="E26" s="20" t="s">
        <v>12</v>
      </c>
      <c r="F26" s="22" t="s">
        <v>98</v>
      </c>
    </row>
    <row r="27" spans="1:6" ht="22.5">
      <c r="A27" s="20" t="s">
        <v>99</v>
      </c>
      <c r="B27" s="21" t="s">
        <v>100</v>
      </c>
      <c r="C27" s="2" t="s">
        <v>10</v>
      </c>
      <c r="D27" s="21" t="s">
        <v>97</v>
      </c>
      <c r="E27" s="20" t="s">
        <v>12</v>
      </c>
      <c r="F27" s="22" t="s">
        <v>2</v>
      </c>
    </row>
    <row r="28" spans="1:6">
      <c r="A28" s="19" t="s">
        <v>179</v>
      </c>
      <c r="B28" s="56" t="s">
        <v>180</v>
      </c>
      <c r="C28" s="56"/>
      <c r="D28" s="56"/>
      <c r="E28" s="56"/>
      <c r="F28" s="56"/>
    </row>
    <row r="29" spans="1:6">
      <c r="A29" s="20" t="s">
        <v>0</v>
      </c>
      <c r="B29" s="21" t="s">
        <v>101</v>
      </c>
      <c r="C29" s="21"/>
      <c r="D29" s="21"/>
      <c r="E29" s="20" t="s">
        <v>0</v>
      </c>
      <c r="F29" s="22" t="s">
        <v>0</v>
      </c>
    </row>
    <row r="30" spans="1:6">
      <c r="A30" s="20" t="s">
        <v>2</v>
      </c>
      <c r="B30" s="21" t="s">
        <v>102</v>
      </c>
      <c r="C30" s="3" t="s">
        <v>103</v>
      </c>
      <c r="D30" s="3" t="s">
        <v>104</v>
      </c>
      <c r="E30" s="20" t="s">
        <v>6</v>
      </c>
      <c r="F30" s="22" t="s">
        <v>13</v>
      </c>
    </row>
    <row r="31" spans="1:6" ht="24">
      <c r="A31" s="20" t="s">
        <v>8</v>
      </c>
      <c r="B31" s="21" t="s">
        <v>105</v>
      </c>
      <c r="C31" s="4" t="s">
        <v>103</v>
      </c>
      <c r="D31" s="4" t="s">
        <v>106</v>
      </c>
      <c r="E31" s="20" t="s">
        <v>6</v>
      </c>
      <c r="F31" s="22" t="s">
        <v>31</v>
      </c>
    </row>
    <row r="32" spans="1:6" ht="24">
      <c r="A32" s="20" t="s">
        <v>13</v>
      </c>
      <c r="B32" s="21" t="s">
        <v>107</v>
      </c>
      <c r="C32" s="4" t="s">
        <v>108</v>
      </c>
      <c r="D32" s="4" t="s">
        <v>109</v>
      </c>
      <c r="E32" s="20" t="s">
        <v>110</v>
      </c>
      <c r="F32" s="22" t="s">
        <v>31</v>
      </c>
    </row>
    <row r="33" spans="1:6">
      <c r="A33" s="20" t="s">
        <v>18</v>
      </c>
      <c r="B33" s="21" t="s">
        <v>111</v>
      </c>
      <c r="C33" s="3" t="s">
        <v>112</v>
      </c>
      <c r="D33" s="3" t="s">
        <v>113</v>
      </c>
      <c r="E33" s="20" t="s">
        <v>114</v>
      </c>
      <c r="F33" s="22" t="s">
        <v>13</v>
      </c>
    </row>
    <row r="34" spans="1:6">
      <c r="A34" s="20" t="s">
        <v>21</v>
      </c>
      <c r="B34" s="21" t="s">
        <v>115</v>
      </c>
      <c r="C34" s="3" t="s">
        <v>93</v>
      </c>
      <c r="D34" s="3" t="s">
        <v>116</v>
      </c>
      <c r="E34" s="20" t="s">
        <v>12</v>
      </c>
      <c r="F34" s="22" t="s">
        <v>13</v>
      </c>
    </row>
    <row r="35" spans="1:6">
      <c r="A35" s="20" t="s">
        <v>0</v>
      </c>
      <c r="B35" s="21" t="s">
        <v>117</v>
      </c>
      <c r="C35" s="21"/>
      <c r="D35" s="21"/>
      <c r="E35" s="20" t="s">
        <v>0</v>
      </c>
      <c r="F35" s="22" t="s">
        <v>0</v>
      </c>
    </row>
    <row r="36" spans="1:6" ht="24">
      <c r="A36" s="20" t="s">
        <v>26</v>
      </c>
      <c r="B36" s="21" t="s">
        <v>118</v>
      </c>
      <c r="C36" s="5" t="s">
        <v>119</v>
      </c>
      <c r="D36" s="5" t="s">
        <v>120</v>
      </c>
      <c r="E36" s="20" t="s">
        <v>52</v>
      </c>
      <c r="F36" s="22" t="s">
        <v>35</v>
      </c>
    </row>
    <row r="37" spans="1:6" ht="24">
      <c r="A37" s="20" t="s">
        <v>31</v>
      </c>
      <c r="B37" s="21" t="s">
        <v>121</v>
      </c>
      <c r="C37" s="5" t="s">
        <v>119</v>
      </c>
      <c r="D37" s="5" t="s">
        <v>122</v>
      </c>
      <c r="E37" s="20" t="s">
        <v>6</v>
      </c>
      <c r="F37" s="22" t="s">
        <v>18</v>
      </c>
    </row>
    <row r="38" spans="1:6" ht="24">
      <c r="A38" s="20" t="s">
        <v>35</v>
      </c>
      <c r="B38" s="21" t="s">
        <v>123</v>
      </c>
      <c r="C38" s="5" t="s">
        <v>119</v>
      </c>
      <c r="D38" s="5" t="s">
        <v>124</v>
      </c>
      <c r="E38" s="20" t="s">
        <v>6</v>
      </c>
      <c r="F38" s="22" t="s">
        <v>13</v>
      </c>
    </row>
    <row r="39" spans="1:6" ht="24">
      <c r="A39" s="20" t="s">
        <v>38</v>
      </c>
      <c r="B39" s="21" t="s">
        <v>125</v>
      </c>
      <c r="C39" s="5" t="s">
        <v>119</v>
      </c>
      <c r="D39" s="5" t="s">
        <v>126</v>
      </c>
      <c r="E39" s="20" t="s">
        <v>12</v>
      </c>
      <c r="F39" s="22" t="s">
        <v>13</v>
      </c>
    </row>
    <row r="40" spans="1:6" ht="24">
      <c r="A40" s="20" t="s">
        <v>41</v>
      </c>
      <c r="B40" s="21" t="s">
        <v>127</v>
      </c>
      <c r="C40" s="5" t="s">
        <v>119</v>
      </c>
      <c r="D40" s="5" t="s">
        <v>128</v>
      </c>
      <c r="E40" s="20" t="s">
        <v>12</v>
      </c>
      <c r="F40" s="22" t="s">
        <v>26</v>
      </c>
    </row>
    <row r="41" spans="1:6">
      <c r="A41" s="19" t="s">
        <v>181</v>
      </c>
      <c r="B41" s="56" t="s">
        <v>182</v>
      </c>
      <c r="C41" s="56"/>
      <c r="D41" s="56"/>
      <c r="E41" s="56"/>
      <c r="F41" s="56"/>
    </row>
    <row r="42" spans="1:6">
      <c r="A42" s="20" t="s">
        <v>0</v>
      </c>
      <c r="B42" s="21" t="s">
        <v>129</v>
      </c>
      <c r="C42" s="21"/>
      <c r="D42" s="21"/>
      <c r="E42" s="20" t="s">
        <v>0</v>
      </c>
      <c r="F42" s="22" t="s">
        <v>0</v>
      </c>
    </row>
    <row r="43" spans="1:6" ht="24">
      <c r="A43" s="20" t="s">
        <v>2</v>
      </c>
      <c r="B43" s="21" t="s">
        <v>105</v>
      </c>
      <c r="C43" s="4" t="s">
        <v>103</v>
      </c>
      <c r="D43" s="4" t="s">
        <v>106</v>
      </c>
      <c r="E43" s="20" t="s">
        <v>6</v>
      </c>
      <c r="F43" s="22" t="s">
        <v>21</v>
      </c>
    </row>
    <row r="44" spans="1:6" ht="24">
      <c r="A44" s="20" t="s">
        <v>8</v>
      </c>
      <c r="B44" s="21" t="s">
        <v>107</v>
      </c>
      <c r="C44" s="4" t="s">
        <v>108</v>
      </c>
      <c r="D44" s="4" t="s">
        <v>109</v>
      </c>
      <c r="E44" s="20" t="s">
        <v>110</v>
      </c>
      <c r="F44" s="22" t="s">
        <v>21</v>
      </c>
    </row>
    <row r="45" spans="1:6">
      <c r="A45" s="20" t="s">
        <v>13</v>
      </c>
      <c r="B45" s="21" t="s">
        <v>130</v>
      </c>
      <c r="C45" s="4" t="s">
        <v>131</v>
      </c>
      <c r="D45" s="4" t="s">
        <v>131</v>
      </c>
      <c r="E45" s="20" t="s">
        <v>12</v>
      </c>
      <c r="F45" s="22" t="s">
        <v>2</v>
      </c>
    </row>
    <row r="46" spans="1:6" ht="24">
      <c r="A46" s="20" t="s">
        <v>18</v>
      </c>
      <c r="B46" s="21" t="s">
        <v>132</v>
      </c>
      <c r="C46" s="4" t="s">
        <v>133</v>
      </c>
      <c r="D46" s="4" t="s">
        <v>134</v>
      </c>
      <c r="E46" s="20" t="s">
        <v>12</v>
      </c>
      <c r="F46" s="22" t="s">
        <v>13</v>
      </c>
    </row>
    <row r="47" spans="1:6">
      <c r="A47" s="20" t="s">
        <v>0</v>
      </c>
      <c r="B47" s="21" t="s">
        <v>117</v>
      </c>
      <c r="C47" s="4"/>
      <c r="D47" s="4"/>
      <c r="E47" s="20" t="s">
        <v>0</v>
      </c>
      <c r="F47" s="22" t="s">
        <v>0</v>
      </c>
    </row>
    <row r="48" spans="1:6" ht="24">
      <c r="A48" s="20" t="s">
        <v>21</v>
      </c>
      <c r="B48" s="21" t="s">
        <v>118</v>
      </c>
      <c r="C48" s="5" t="s">
        <v>119</v>
      </c>
      <c r="D48" s="5" t="s">
        <v>120</v>
      </c>
      <c r="E48" s="20" t="s">
        <v>52</v>
      </c>
      <c r="F48" s="22" t="s">
        <v>59</v>
      </c>
    </row>
    <row r="49" spans="1:6" ht="24">
      <c r="A49" s="20" t="s">
        <v>26</v>
      </c>
      <c r="B49" s="21" t="s">
        <v>121</v>
      </c>
      <c r="C49" s="5" t="s">
        <v>119</v>
      </c>
      <c r="D49" s="5" t="s">
        <v>122</v>
      </c>
      <c r="E49" s="20" t="s">
        <v>6</v>
      </c>
      <c r="F49" s="22" t="s">
        <v>31</v>
      </c>
    </row>
    <row r="50" spans="1:6" ht="24">
      <c r="A50" s="20" t="s">
        <v>31</v>
      </c>
      <c r="B50" s="21" t="s">
        <v>123</v>
      </c>
      <c r="C50" s="5" t="s">
        <v>119</v>
      </c>
      <c r="D50" s="5" t="s">
        <v>124</v>
      </c>
      <c r="E50" s="20" t="s">
        <v>6</v>
      </c>
      <c r="F50" s="22" t="s">
        <v>18</v>
      </c>
    </row>
    <row r="51" spans="1:6" ht="24">
      <c r="A51" s="20" t="s">
        <v>35</v>
      </c>
      <c r="B51" s="21" t="s">
        <v>125</v>
      </c>
      <c r="C51" s="5" t="s">
        <v>119</v>
      </c>
      <c r="D51" s="5" t="s">
        <v>126</v>
      </c>
      <c r="E51" s="20" t="s">
        <v>12</v>
      </c>
      <c r="F51" s="22" t="s">
        <v>18</v>
      </c>
    </row>
    <row r="52" spans="1:6" ht="24">
      <c r="A52" s="20" t="s">
        <v>38</v>
      </c>
      <c r="B52" s="21" t="s">
        <v>135</v>
      </c>
      <c r="C52" s="5" t="s">
        <v>119</v>
      </c>
      <c r="D52" s="5" t="s">
        <v>136</v>
      </c>
      <c r="E52" s="20" t="s">
        <v>6</v>
      </c>
      <c r="F52" s="22" t="s">
        <v>18</v>
      </c>
    </row>
    <row r="53" spans="1:6" ht="24">
      <c r="A53" s="20" t="s">
        <v>41</v>
      </c>
      <c r="B53" s="21" t="s">
        <v>137</v>
      </c>
      <c r="C53" s="5" t="s">
        <v>119</v>
      </c>
      <c r="D53" s="5" t="s">
        <v>138</v>
      </c>
      <c r="E53" s="20" t="s">
        <v>12</v>
      </c>
      <c r="F53" s="22" t="s">
        <v>18</v>
      </c>
    </row>
    <row r="54" spans="1:6" ht="24">
      <c r="A54" s="20" t="s">
        <v>44</v>
      </c>
      <c r="B54" s="21" t="s">
        <v>139</v>
      </c>
      <c r="C54" s="5" t="s">
        <v>119</v>
      </c>
      <c r="D54" s="5" t="s">
        <v>140</v>
      </c>
      <c r="E54" s="20" t="s">
        <v>12</v>
      </c>
      <c r="F54" s="22" t="s">
        <v>141</v>
      </c>
    </row>
    <row r="55" spans="1:6">
      <c r="A55" s="20" t="s">
        <v>0</v>
      </c>
      <c r="B55" s="21" t="s">
        <v>142</v>
      </c>
      <c r="C55" s="21"/>
      <c r="D55" s="21"/>
      <c r="E55" s="20" t="s">
        <v>0</v>
      </c>
      <c r="F55" s="22" t="s">
        <v>0</v>
      </c>
    </row>
    <row r="56" spans="1:6" ht="33.75">
      <c r="A56" s="20" t="s">
        <v>48</v>
      </c>
      <c r="B56" s="21" t="s">
        <v>143</v>
      </c>
      <c r="C56" s="6" t="s">
        <v>144</v>
      </c>
      <c r="D56" s="6" t="s">
        <v>145</v>
      </c>
      <c r="E56" s="20" t="s">
        <v>6</v>
      </c>
      <c r="F56" s="22" t="s">
        <v>13</v>
      </c>
    </row>
    <row r="57" spans="1:6">
      <c r="A57" s="20" t="s">
        <v>53</v>
      </c>
      <c r="B57" s="21" t="s">
        <v>146</v>
      </c>
      <c r="C57" s="5" t="s">
        <v>144</v>
      </c>
      <c r="D57" s="5" t="s">
        <v>147</v>
      </c>
      <c r="E57" s="20" t="s">
        <v>12</v>
      </c>
      <c r="F57" s="22" t="s">
        <v>13</v>
      </c>
    </row>
    <row r="58" spans="1:6">
      <c r="A58" s="20" t="s">
        <v>59</v>
      </c>
      <c r="B58" s="21" t="s">
        <v>148</v>
      </c>
      <c r="C58" s="7" t="s">
        <v>149</v>
      </c>
      <c r="D58" s="7" t="s">
        <v>150</v>
      </c>
      <c r="E58" s="20" t="s">
        <v>6</v>
      </c>
      <c r="F58" s="22" t="s">
        <v>13</v>
      </c>
    </row>
    <row r="59" spans="1:6">
      <c r="A59" s="20" t="s">
        <v>62</v>
      </c>
      <c r="B59" s="21" t="s">
        <v>151</v>
      </c>
      <c r="C59" s="7" t="s">
        <v>152</v>
      </c>
      <c r="D59" s="7" t="s">
        <v>152</v>
      </c>
      <c r="E59" s="20" t="s">
        <v>12</v>
      </c>
      <c r="F59" s="22" t="s">
        <v>13</v>
      </c>
    </row>
    <row r="60" spans="1:6">
      <c r="A60" s="19" t="s">
        <v>183</v>
      </c>
      <c r="B60" s="56" t="s">
        <v>184</v>
      </c>
      <c r="C60" s="56"/>
      <c r="D60" s="56"/>
      <c r="E60" s="56"/>
      <c r="F60" s="56"/>
    </row>
    <row r="61" spans="1:6">
      <c r="A61" s="20" t="s">
        <v>0</v>
      </c>
      <c r="B61" s="21" t="s">
        <v>101</v>
      </c>
      <c r="C61" s="21"/>
      <c r="D61" s="21"/>
      <c r="E61" s="20" t="s">
        <v>0</v>
      </c>
      <c r="F61" s="22" t="s">
        <v>0</v>
      </c>
    </row>
    <row r="62" spans="1:6" ht="24">
      <c r="A62" s="20" t="s">
        <v>2</v>
      </c>
      <c r="B62" s="21" t="s">
        <v>153</v>
      </c>
      <c r="C62" s="4" t="s">
        <v>103</v>
      </c>
      <c r="D62" s="4" t="s">
        <v>106</v>
      </c>
      <c r="E62" s="20" t="s">
        <v>6</v>
      </c>
      <c r="F62" s="22" t="s">
        <v>2</v>
      </c>
    </row>
    <row r="63" spans="1:6" ht="24">
      <c r="A63" s="20" t="s">
        <v>8</v>
      </c>
      <c r="B63" s="21" t="s">
        <v>107</v>
      </c>
      <c r="C63" s="4" t="s">
        <v>108</v>
      </c>
      <c r="D63" s="4" t="s">
        <v>109</v>
      </c>
      <c r="E63" s="20" t="s">
        <v>110</v>
      </c>
      <c r="F63" s="22" t="s">
        <v>2</v>
      </c>
    </row>
    <row r="64" spans="1:6">
      <c r="A64" s="19" t="s">
        <v>185</v>
      </c>
      <c r="B64" s="56" t="s">
        <v>186</v>
      </c>
      <c r="C64" s="56"/>
      <c r="D64" s="56"/>
      <c r="E64" s="56"/>
      <c r="F64" s="56"/>
    </row>
    <row r="65" spans="1:6">
      <c r="A65" s="20" t="s">
        <v>0</v>
      </c>
      <c r="B65" s="21" t="s">
        <v>101</v>
      </c>
      <c r="C65" s="21"/>
      <c r="D65" s="21"/>
      <c r="E65" s="20" t="s">
        <v>0</v>
      </c>
      <c r="F65" s="22" t="s">
        <v>0</v>
      </c>
    </row>
    <row r="66" spans="1:6" ht="24">
      <c r="A66" s="20" t="s">
        <v>2</v>
      </c>
      <c r="B66" s="21" t="s">
        <v>105</v>
      </c>
      <c r="C66" s="4" t="s">
        <v>103</v>
      </c>
      <c r="D66" s="4" t="s">
        <v>106</v>
      </c>
      <c r="E66" s="20" t="s">
        <v>6</v>
      </c>
      <c r="F66" s="22" t="s">
        <v>2</v>
      </c>
    </row>
    <row r="67" spans="1:6">
      <c r="A67" s="20" t="s">
        <v>8</v>
      </c>
      <c r="B67" s="21" t="s">
        <v>154</v>
      </c>
      <c r="C67" s="21" t="s">
        <v>155</v>
      </c>
      <c r="D67" s="21"/>
      <c r="E67" s="20" t="s">
        <v>12</v>
      </c>
      <c r="F67" s="22" t="s">
        <v>2</v>
      </c>
    </row>
    <row r="68" spans="1:6" ht="14.25" customHeight="1">
      <c r="A68" s="23" t="s">
        <v>188</v>
      </c>
      <c r="B68" s="53" t="s">
        <v>187</v>
      </c>
      <c r="C68" s="54"/>
      <c r="D68" s="54"/>
      <c r="E68" s="54"/>
      <c r="F68" s="55"/>
    </row>
    <row r="69" spans="1:6">
      <c r="A69" s="8" t="s">
        <v>156</v>
      </c>
      <c r="B69" s="8" t="s">
        <v>157</v>
      </c>
      <c r="C69" s="8" t="s">
        <v>158</v>
      </c>
      <c r="D69" s="8" t="s">
        <v>159</v>
      </c>
      <c r="E69" s="8" t="s">
        <v>160</v>
      </c>
      <c r="F69" s="8" t="s">
        <v>161</v>
      </c>
    </row>
    <row r="70" spans="1:6" ht="14.25">
      <c r="A70" s="9">
        <v>1</v>
      </c>
      <c r="B70" s="10" t="s">
        <v>162</v>
      </c>
      <c r="C70" s="11" t="s">
        <v>4</v>
      </c>
      <c r="D70" s="11" t="s">
        <v>163</v>
      </c>
      <c r="E70" s="11" t="s">
        <v>164</v>
      </c>
      <c r="F70" s="11">
        <v>5.98</v>
      </c>
    </row>
    <row r="71" spans="1:6">
      <c r="A71" s="9">
        <v>2</v>
      </c>
      <c r="B71" s="10" t="s">
        <v>165</v>
      </c>
      <c r="C71" s="11" t="s">
        <v>4</v>
      </c>
      <c r="D71" s="11" t="s">
        <v>166</v>
      </c>
      <c r="E71" s="11" t="s">
        <v>12</v>
      </c>
      <c r="F71" s="11">
        <v>1</v>
      </c>
    </row>
    <row r="72" spans="1:6">
      <c r="A72" s="9">
        <v>3</v>
      </c>
      <c r="B72" s="10" t="s">
        <v>167</v>
      </c>
      <c r="C72" s="11" t="s">
        <v>4</v>
      </c>
      <c r="D72" s="11" t="s">
        <v>43</v>
      </c>
      <c r="E72" s="11" t="s">
        <v>12</v>
      </c>
      <c r="F72" s="11">
        <v>1</v>
      </c>
    </row>
    <row r="73" spans="1:6">
      <c r="A73" s="9">
        <v>4</v>
      </c>
      <c r="B73" s="10" t="s">
        <v>168</v>
      </c>
      <c r="C73" s="11" t="s">
        <v>72</v>
      </c>
      <c r="D73" s="11" t="s">
        <v>73</v>
      </c>
      <c r="E73" s="11" t="s">
        <v>52</v>
      </c>
      <c r="F73" s="11">
        <v>2</v>
      </c>
    </row>
    <row r="74" spans="1:6">
      <c r="A74" s="9">
        <v>5</v>
      </c>
      <c r="B74" s="10" t="s">
        <v>169</v>
      </c>
      <c r="C74" s="11" t="s">
        <v>72</v>
      </c>
      <c r="D74" s="11" t="s">
        <v>76</v>
      </c>
      <c r="E74" s="11" t="s">
        <v>12</v>
      </c>
      <c r="F74" s="11">
        <v>1</v>
      </c>
    </row>
    <row r="75" spans="1:6">
      <c r="A75" s="9">
        <v>6</v>
      </c>
      <c r="B75" s="12" t="s">
        <v>42</v>
      </c>
      <c r="C75" s="9" t="s">
        <v>43</v>
      </c>
      <c r="D75" s="9" t="s">
        <v>43</v>
      </c>
      <c r="E75" s="13" t="s">
        <v>12</v>
      </c>
      <c r="F75" s="13">
        <v>1</v>
      </c>
    </row>
    <row r="76" spans="1:6">
      <c r="A76" s="9">
        <v>7</v>
      </c>
      <c r="B76" s="10" t="s">
        <v>92</v>
      </c>
      <c r="C76" s="14" t="s">
        <v>170</v>
      </c>
      <c r="D76" s="15" t="s">
        <v>171</v>
      </c>
      <c r="E76" s="11" t="s">
        <v>12</v>
      </c>
      <c r="F76" s="11">
        <v>1</v>
      </c>
    </row>
    <row r="77" spans="1:6">
      <c r="A77" s="9">
        <v>8</v>
      </c>
      <c r="B77" s="10" t="s">
        <v>172</v>
      </c>
      <c r="C77" s="14" t="s">
        <v>87</v>
      </c>
      <c r="D77" s="16" t="s">
        <v>43</v>
      </c>
      <c r="E77" s="11" t="s">
        <v>173</v>
      </c>
      <c r="F77" s="11">
        <v>3</v>
      </c>
    </row>
    <row r="78" spans="1:6" ht="14.25" customHeight="1">
      <c r="A78" s="23" t="s">
        <v>190</v>
      </c>
      <c r="B78" s="53" t="s">
        <v>189</v>
      </c>
      <c r="C78" s="54"/>
      <c r="D78" s="54"/>
      <c r="E78" s="54"/>
      <c r="F78" s="55"/>
    </row>
    <row r="79" spans="1:6">
      <c r="A79" s="8" t="s">
        <v>156</v>
      </c>
      <c r="B79" s="8" t="s">
        <v>157</v>
      </c>
      <c r="C79" s="8" t="s">
        <v>158</v>
      </c>
      <c r="D79" s="8" t="s">
        <v>159</v>
      </c>
      <c r="E79" s="8" t="s">
        <v>160</v>
      </c>
      <c r="F79" s="8" t="s">
        <v>161</v>
      </c>
    </row>
    <row r="80" spans="1:6" ht="14.25">
      <c r="A80" s="9">
        <v>1</v>
      </c>
      <c r="B80" s="17" t="s">
        <v>174</v>
      </c>
      <c r="C80" s="11" t="s">
        <v>4</v>
      </c>
      <c r="D80" s="18" t="s">
        <v>175</v>
      </c>
      <c r="E80" s="11" t="s">
        <v>164</v>
      </c>
      <c r="F80" s="11">
        <v>14.78</v>
      </c>
    </row>
    <row r="81" spans="1:6">
      <c r="A81" s="9">
        <v>2</v>
      </c>
      <c r="B81" s="1" t="s">
        <v>32</v>
      </c>
      <c r="C81" s="11" t="s">
        <v>4</v>
      </c>
      <c r="D81" s="18" t="s">
        <v>176</v>
      </c>
      <c r="E81" s="11" t="s">
        <v>12</v>
      </c>
      <c r="F81" s="11">
        <v>3</v>
      </c>
    </row>
    <row r="82" spans="1:6">
      <c r="A82" s="9">
        <v>3</v>
      </c>
      <c r="B82" s="10" t="s">
        <v>167</v>
      </c>
      <c r="C82" s="11" t="s">
        <v>4</v>
      </c>
      <c r="D82" s="11" t="s">
        <v>43</v>
      </c>
      <c r="E82" s="11" t="s">
        <v>12</v>
      </c>
      <c r="F82" s="11">
        <v>1</v>
      </c>
    </row>
    <row r="83" spans="1:6">
      <c r="A83" s="9">
        <v>4</v>
      </c>
      <c r="B83" s="5" t="s">
        <v>42</v>
      </c>
      <c r="C83" s="9" t="s">
        <v>43</v>
      </c>
      <c r="D83" s="9" t="s">
        <v>43</v>
      </c>
      <c r="E83" s="13" t="s">
        <v>12</v>
      </c>
      <c r="F83" s="13">
        <v>1</v>
      </c>
    </row>
    <row r="84" spans="1:6">
      <c r="A84" s="9">
        <v>5</v>
      </c>
      <c r="B84" s="1" t="s">
        <v>92</v>
      </c>
      <c r="C84" s="14" t="s">
        <v>170</v>
      </c>
      <c r="D84" s="15" t="s">
        <v>171</v>
      </c>
      <c r="E84" s="11" t="s">
        <v>12</v>
      </c>
      <c r="F84" s="11">
        <v>1</v>
      </c>
    </row>
  </sheetData>
  <mergeCells count="8">
    <mergeCell ref="B2:F2"/>
    <mergeCell ref="B68:F68"/>
    <mergeCell ref="B78:F78"/>
    <mergeCell ref="B1:F1"/>
    <mergeCell ref="B28:F28"/>
    <mergeCell ref="B41:F41"/>
    <mergeCell ref="B60:F60"/>
    <mergeCell ref="B64:F6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K16" sqref="K16"/>
    </sheetView>
  </sheetViews>
  <sheetFormatPr defaultRowHeight="13.5"/>
  <cols>
    <col min="1" max="1" width="6.75" style="49" customWidth="1"/>
    <col min="2" max="2" width="12.625" style="50" customWidth="1"/>
    <col min="3" max="3" width="54" style="24" customWidth="1"/>
    <col min="4" max="4" width="10.25" style="51" customWidth="1"/>
    <col min="5" max="5" width="9.625" style="51" customWidth="1"/>
    <col min="6" max="6" width="13.25" style="51" customWidth="1"/>
    <col min="7" max="7" width="18.375" style="51" customWidth="1"/>
    <col min="8" max="254" width="9" style="24"/>
    <col min="255" max="255" width="6.75" style="24" customWidth="1"/>
    <col min="256" max="256" width="16.75" style="24" customWidth="1"/>
    <col min="257" max="257" width="12.625" style="24" customWidth="1"/>
    <col min="258" max="258" width="54" style="24" customWidth="1"/>
    <col min="259" max="259" width="10.25" style="24" customWidth="1"/>
    <col min="260" max="260" width="9.625" style="24" customWidth="1"/>
    <col min="261" max="261" width="9.5" style="24" customWidth="1"/>
    <col min="262" max="262" width="18.375" style="24" customWidth="1"/>
    <col min="263" max="510" width="9" style="24"/>
    <col min="511" max="511" width="6.75" style="24" customWidth="1"/>
    <col min="512" max="512" width="16.75" style="24" customWidth="1"/>
    <col min="513" max="513" width="12.625" style="24" customWidth="1"/>
    <col min="514" max="514" width="54" style="24" customWidth="1"/>
    <col min="515" max="515" width="10.25" style="24" customWidth="1"/>
    <col min="516" max="516" width="9.625" style="24" customWidth="1"/>
    <col min="517" max="517" width="9.5" style="24" customWidth="1"/>
    <col min="518" max="518" width="18.375" style="24" customWidth="1"/>
    <col min="519" max="766" width="9" style="24"/>
    <col min="767" max="767" width="6.75" style="24" customWidth="1"/>
    <col min="768" max="768" width="16.75" style="24" customWidth="1"/>
    <col min="769" max="769" width="12.625" style="24" customWidth="1"/>
    <col min="770" max="770" width="54" style="24" customWidth="1"/>
    <col min="771" max="771" width="10.25" style="24" customWidth="1"/>
    <col min="772" max="772" width="9.625" style="24" customWidth="1"/>
    <col min="773" max="773" width="9.5" style="24" customWidth="1"/>
    <col min="774" max="774" width="18.375" style="24" customWidth="1"/>
    <col min="775" max="1022" width="9" style="24"/>
    <col min="1023" max="1023" width="6.75" style="24" customWidth="1"/>
    <col min="1024" max="1024" width="16.75" style="24" customWidth="1"/>
    <col min="1025" max="1025" width="12.625" style="24" customWidth="1"/>
    <col min="1026" max="1026" width="54" style="24" customWidth="1"/>
    <col min="1027" max="1027" width="10.25" style="24" customWidth="1"/>
    <col min="1028" max="1028" width="9.625" style="24" customWidth="1"/>
    <col min="1029" max="1029" width="9.5" style="24" customWidth="1"/>
    <col min="1030" max="1030" width="18.375" style="24" customWidth="1"/>
    <col min="1031" max="1278" width="9" style="24"/>
    <col min="1279" max="1279" width="6.75" style="24" customWidth="1"/>
    <col min="1280" max="1280" width="16.75" style="24" customWidth="1"/>
    <col min="1281" max="1281" width="12.625" style="24" customWidth="1"/>
    <col min="1282" max="1282" width="54" style="24" customWidth="1"/>
    <col min="1283" max="1283" width="10.25" style="24" customWidth="1"/>
    <col min="1284" max="1284" width="9.625" style="24" customWidth="1"/>
    <col min="1285" max="1285" width="9.5" style="24" customWidth="1"/>
    <col min="1286" max="1286" width="18.375" style="24" customWidth="1"/>
    <col min="1287" max="1534" width="9" style="24"/>
    <col min="1535" max="1535" width="6.75" style="24" customWidth="1"/>
    <col min="1536" max="1536" width="16.75" style="24" customWidth="1"/>
    <col min="1537" max="1537" width="12.625" style="24" customWidth="1"/>
    <col min="1538" max="1538" width="54" style="24" customWidth="1"/>
    <col min="1539" max="1539" width="10.25" style="24" customWidth="1"/>
    <col min="1540" max="1540" width="9.625" style="24" customWidth="1"/>
    <col min="1541" max="1541" width="9.5" style="24" customWidth="1"/>
    <col min="1542" max="1542" width="18.375" style="24" customWidth="1"/>
    <col min="1543" max="1790" width="9" style="24"/>
    <col min="1791" max="1791" width="6.75" style="24" customWidth="1"/>
    <col min="1792" max="1792" width="16.75" style="24" customWidth="1"/>
    <col min="1793" max="1793" width="12.625" style="24" customWidth="1"/>
    <col min="1794" max="1794" width="54" style="24" customWidth="1"/>
    <col min="1795" max="1795" width="10.25" style="24" customWidth="1"/>
    <col min="1796" max="1796" width="9.625" style="24" customWidth="1"/>
    <col min="1797" max="1797" width="9.5" style="24" customWidth="1"/>
    <col min="1798" max="1798" width="18.375" style="24" customWidth="1"/>
    <col min="1799" max="2046" width="9" style="24"/>
    <col min="2047" max="2047" width="6.75" style="24" customWidth="1"/>
    <col min="2048" max="2048" width="16.75" style="24" customWidth="1"/>
    <col min="2049" max="2049" width="12.625" style="24" customWidth="1"/>
    <col min="2050" max="2050" width="54" style="24" customWidth="1"/>
    <col min="2051" max="2051" width="10.25" style="24" customWidth="1"/>
    <col min="2052" max="2052" width="9.625" style="24" customWidth="1"/>
    <col min="2053" max="2053" width="9.5" style="24" customWidth="1"/>
    <col min="2054" max="2054" width="18.375" style="24" customWidth="1"/>
    <col min="2055" max="2302" width="9" style="24"/>
    <col min="2303" max="2303" width="6.75" style="24" customWidth="1"/>
    <col min="2304" max="2304" width="16.75" style="24" customWidth="1"/>
    <col min="2305" max="2305" width="12.625" style="24" customWidth="1"/>
    <col min="2306" max="2306" width="54" style="24" customWidth="1"/>
    <col min="2307" max="2307" width="10.25" style="24" customWidth="1"/>
    <col min="2308" max="2308" width="9.625" style="24" customWidth="1"/>
    <col min="2309" max="2309" width="9.5" style="24" customWidth="1"/>
    <col min="2310" max="2310" width="18.375" style="24" customWidth="1"/>
    <col min="2311" max="2558" width="9" style="24"/>
    <col min="2559" max="2559" width="6.75" style="24" customWidth="1"/>
    <col min="2560" max="2560" width="16.75" style="24" customWidth="1"/>
    <col min="2561" max="2561" width="12.625" style="24" customWidth="1"/>
    <col min="2562" max="2562" width="54" style="24" customWidth="1"/>
    <col min="2563" max="2563" width="10.25" style="24" customWidth="1"/>
    <col min="2564" max="2564" width="9.625" style="24" customWidth="1"/>
    <col min="2565" max="2565" width="9.5" style="24" customWidth="1"/>
    <col min="2566" max="2566" width="18.375" style="24" customWidth="1"/>
    <col min="2567" max="2814" width="9" style="24"/>
    <col min="2815" max="2815" width="6.75" style="24" customWidth="1"/>
    <col min="2816" max="2816" width="16.75" style="24" customWidth="1"/>
    <col min="2817" max="2817" width="12.625" style="24" customWidth="1"/>
    <col min="2818" max="2818" width="54" style="24" customWidth="1"/>
    <col min="2819" max="2819" width="10.25" style="24" customWidth="1"/>
    <col min="2820" max="2820" width="9.625" style="24" customWidth="1"/>
    <col min="2821" max="2821" width="9.5" style="24" customWidth="1"/>
    <col min="2822" max="2822" width="18.375" style="24" customWidth="1"/>
    <col min="2823" max="3070" width="9" style="24"/>
    <col min="3071" max="3071" width="6.75" style="24" customWidth="1"/>
    <col min="3072" max="3072" width="16.75" style="24" customWidth="1"/>
    <col min="3073" max="3073" width="12.625" style="24" customWidth="1"/>
    <col min="3074" max="3074" width="54" style="24" customWidth="1"/>
    <col min="3075" max="3075" width="10.25" style="24" customWidth="1"/>
    <col min="3076" max="3076" width="9.625" style="24" customWidth="1"/>
    <col min="3077" max="3077" width="9.5" style="24" customWidth="1"/>
    <col min="3078" max="3078" width="18.375" style="24" customWidth="1"/>
    <col min="3079" max="3326" width="9" style="24"/>
    <col min="3327" max="3327" width="6.75" style="24" customWidth="1"/>
    <col min="3328" max="3328" width="16.75" style="24" customWidth="1"/>
    <col min="3329" max="3329" width="12.625" style="24" customWidth="1"/>
    <col min="3330" max="3330" width="54" style="24" customWidth="1"/>
    <col min="3331" max="3331" width="10.25" style="24" customWidth="1"/>
    <col min="3332" max="3332" width="9.625" style="24" customWidth="1"/>
    <col min="3333" max="3333" width="9.5" style="24" customWidth="1"/>
    <col min="3334" max="3334" width="18.375" style="24" customWidth="1"/>
    <col min="3335" max="3582" width="9" style="24"/>
    <col min="3583" max="3583" width="6.75" style="24" customWidth="1"/>
    <col min="3584" max="3584" width="16.75" style="24" customWidth="1"/>
    <col min="3585" max="3585" width="12.625" style="24" customWidth="1"/>
    <col min="3586" max="3586" width="54" style="24" customWidth="1"/>
    <col min="3587" max="3587" width="10.25" style="24" customWidth="1"/>
    <col min="3588" max="3588" width="9.625" style="24" customWidth="1"/>
    <col min="3589" max="3589" width="9.5" style="24" customWidth="1"/>
    <col min="3590" max="3590" width="18.375" style="24" customWidth="1"/>
    <col min="3591" max="3838" width="9" style="24"/>
    <col min="3839" max="3839" width="6.75" style="24" customWidth="1"/>
    <col min="3840" max="3840" width="16.75" style="24" customWidth="1"/>
    <col min="3841" max="3841" width="12.625" style="24" customWidth="1"/>
    <col min="3842" max="3842" width="54" style="24" customWidth="1"/>
    <col min="3843" max="3843" width="10.25" style="24" customWidth="1"/>
    <col min="3844" max="3844" width="9.625" style="24" customWidth="1"/>
    <col min="3845" max="3845" width="9.5" style="24" customWidth="1"/>
    <col min="3846" max="3846" width="18.375" style="24" customWidth="1"/>
    <col min="3847" max="4094" width="9" style="24"/>
    <col min="4095" max="4095" width="6.75" style="24" customWidth="1"/>
    <col min="4096" max="4096" width="16.75" style="24" customWidth="1"/>
    <col min="4097" max="4097" width="12.625" style="24" customWidth="1"/>
    <col min="4098" max="4098" width="54" style="24" customWidth="1"/>
    <col min="4099" max="4099" width="10.25" style="24" customWidth="1"/>
    <col min="4100" max="4100" width="9.625" style="24" customWidth="1"/>
    <col min="4101" max="4101" width="9.5" style="24" customWidth="1"/>
    <col min="4102" max="4102" width="18.375" style="24" customWidth="1"/>
    <col min="4103" max="4350" width="9" style="24"/>
    <col min="4351" max="4351" width="6.75" style="24" customWidth="1"/>
    <col min="4352" max="4352" width="16.75" style="24" customWidth="1"/>
    <col min="4353" max="4353" width="12.625" style="24" customWidth="1"/>
    <col min="4354" max="4354" width="54" style="24" customWidth="1"/>
    <col min="4355" max="4355" width="10.25" style="24" customWidth="1"/>
    <col min="4356" max="4356" width="9.625" style="24" customWidth="1"/>
    <col min="4357" max="4357" width="9.5" style="24" customWidth="1"/>
    <col min="4358" max="4358" width="18.375" style="24" customWidth="1"/>
    <col min="4359" max="4606" width="9" style="24"/>
    <col min="4607" max="4607" width="6.75" style="24" customWidth="1"/>
    <col min="4608" max="4608" width="16.75" style="24" customWidth="1"/>
    <col min="4609" max="4609" width="12.625" style="24" customWidth="1"/>
    <col min="4610" max="4610" width="54" style="24" customWidth="1"/>
    <col min="4611" max="4611" width="10.25" style="24" customWidth="1"/>
    <col min="4612" max="4612" width="9.625" style="24" customWidth="1"/>
    <col min="4613" max="4613" width="9.5" style="24" customWidth="1"/>
    <col min="4614" max="4614" width="18.375" style="24" customWidth="1"/>
    <col min="4615" max="4862" width="9" style="24"/>
    <col min="4863" max="4863" width="6.75" style="24" customWidth="1"/>
    <col min="4864" max="4864" width="16.75" style="24" customWidth="1"/>
    <col min="4865" max="4865" width="12.625" style="24" customWidth="1"/>
    <col min="4866" max="4866" width="54" style="24" customWidth="1"/>
    <col min="4867" max="4867" width="10.25" style="24" customWidth="1"/>
    <col min="4868" max="4868" width="9.625" style="24" customWidth="1"/>
    <col min="4869" max="4869" width="9.5" style="24" customWidth="1"/>
    <col min="4870" max="4870" width="18.375" style="24" customWidth="1"/>
    <col min="4871" max="5118" width="9" style="24"/>
    <col min="5119" max="5119" width="6.75" style="24" customWidth="1"/>
    <col min="5120" max="5120" width="16.75" style="24" customWidth="1"/>
    <col min="5121" max="5121" width="12.625" style="24" customWidth="1"/>
    <col min="5122" max="5122" width="54" style="24" customWidth="1"/>
    <col min="5123" max="5123" width="10.25" style="24" customWidth="1"/>
    <col min="5124" max="5124" width="9.625" style="24" customWidth="1"/>
    <col min="5125" max="5125" width="9.5" style="24" customWidth="1"/>
    <col min="5126" max="5126" width="18.375" style="24" customWidth="1"/>
    <col min="5127" max="5374" width="9" style="24"/>
    <col min="5375" max="5375" width="6.75" style="24" customWidth="1"/>
    <col min="5376" max="5376" width="16.75" style="24" customWidth="1"/>
    <col min="5377" max="5377" width="12.625" style="24" customWidth="1"/>
    <col min="5378" max="5378" width="54" style="24" customWidth="1"/>
    <col min="5379" max="5379" width="10.25" style="24" customWidth="1"/>
    <col min="5380" max="5380" width="9.625" style="24" customWidth="1"/>
    <col min="5381" max="5381" width="9.5" style="24" customWidth="1"/>
    <col min="5382" max="5382" width="18.375" style="24" customWidth="1"/>
    <col min="5383" max="5630" width="9" style="24"/>
    <col min="5631" max="5631" width="6.75" style="24" customWidth="1"/>
    <col min="5632" max="5632" width="16.75" style="24" customWidth="1"/>
    <col min="5633" max="5633" width="12.625" style="24" customWidth="1"/>
    <col min="5634" max="5634" width="54" style="24" customWidth="1"/>
    <col min="5635" max="5635" width="10.25" style="24" customWidth="1"/>
    <col min="5636" max="5636" width="9.625" style="24" customWidth="1"/>
    <col min="5637" max="5637" width="9.5" style="24" customWidth="1"/>
    <col min="5638" max="5638" width="18.375" style="24" customWidth="1"/>
    <col min="5639" max="5886" width="9" style="24"/>
    <col min="5887" max="5887" width="6.75" style="24" customWidth="1"/>
    <col min="5888" max="5888" width="16.75" style="24" customWidth="1"/>
    <col min="5889" max="5889" width="12.625" style="24" customWidth="1"/>
    <col min="5890" max="5890" width="54" style="24" customWidth="1"/>
    <col min="5891" max="5891" width="10.25" style="24" customWidth="1"/>
    <col min="5892" max="5892" width="9.625" style="24" customWidth="1"/>
    <col min="5893" max="5893" width="9.5" style="24" customWidth="1"/>
    <col min="5894" max="5894" width="18.375" style="24" customWidth="1"/>
    <col min="5895" max="6142" width="9" style="24"/>
    <col min="6143" max="6143" width="6.75" style="24" customWidth="1"/>
    <col min="6144" max="6144" width="16.75" style="24" customWidth="1"/>
    <col min="6145" max="6145" width="12.625" style="24" customWidth="1"/>
    <col min="6146" max="6146" width="54" style="24" customWidth="1"/>
    <col min="6147" max="6147" width="10.25" style="24" customWidth="1"/>
    <col min="6148" max="6148" width="9.625" style="24" customWidth="1"/>
    <col min="6149" max="6149" width="9.5" style="24" customWidth="1"/>
    <col min="6150" max="6150" width="18.375" style="24" customWidth="1"/>
    <col min="6151" max="6398" width="9" style="24"/>
    <col min="6399" max="6399" width="6.75" style="24" customWidth="1"/>
    <col min="6400" max="6400" width="16.75" style="24" customWidth="1"/>
    <col min="6401" max="6401" width="12.625" style="24" customWidth="1"/>
    <col min="6402" max="6402" width="54" style="24" customWidth="1"/>
    <col min="6403" max="6403" width="10.25" style="24" customWidth="1"/>
    <col min="6404" max="6404" width="9.625" style="24" customWidth="1"/>
    <col min="6405" max="6405" width="9.5" style="24" customWidth="1"/>
    <col min="6406" max="6406" width="18.375" style="24" customWidth="1"/>
    <col min="6407" max="6654" width="9" style="24"/>
    <col min="6655" max="6655" width="6.75" style="24" customWidth="1"/>
    <col min="6656" max="6656" width="16.75" style="24" customWidth="1"/>
    <col min="6657" max="6657" width="12.625" style="24" customWidth="1"/>
    <col min="6658" max="6658" width="54" style="24" customWidth="1"/>
    <col min="6659" max="6659" width="10.25" style="24" customWidth="1"/>
    <col min="6660" max="6660" width="9.625" style="24" customWidth="1"/>
    <col min="6661" max="6661" width="9.5" style="24" customWidth="1"/>
    <col min="6662" max="6662" width="18.375" style="24" customWidth="1"/>
    <col min="6663" max="6910" width="9" style="24"/>
    <col min="6911" max="6911" width="6.75" style="24" customWidth="1"/>
    <col min="6912" max="6912" width="16.75" style="24" customWidth="1"/>
    <col min="6913" max="6913" width="12.625" style="24" customWidth="1"/>
    <col min="6914" max="6914" width="54" style="24" customWidth="1"/>
    <col min="6915" max="6915" width="10.25" style="24" customWidth="1"/>
    <col min="6916" max="6916" width="9.625" style="24" customWidth="1"/>
    <col min="6917" max="6917" width="9.5" style="24" customWidth="1"/>
    <col min="6918" max="6918" width="18.375" style="24" customWidth="1"/>
    <col min="6919" max="7166" width="9" style="24"/>
    <col min="7167" max="7167" width="6.75" style="24" customWidth="1"/>
    <col min="7168" max="7168" width="16.75" style="24" customWidth="1"/>
    <col min="7169" max="7169" width="12.625" style="24" customWidth="1"/>
    <col min="7170" max="7170" width="54" style="24" customWidth="1"/>
    <col min="7171" max="7171" width="10.25" style="24" customWidth="1"/>
    <col min="7172" max="7172" width="9.625" style="24" customWidth="1"/>
    <col min="7173" max="7173" width="9.5" style="24" customWidth="1"/>
    <col min="7174" max="7174" width="18.375" style="24" customWidth="1"/>
    <col min="7175" max="7422" width="9" style="24"/>
    <col min="7423" max="7423" width="6.75" style="24" customWidth="1"/>
    <col min="7424" max="7424" width="16.75" style="24" customWidth="1"/>
    <col min="7425" max="7425" width="12.625" style="24" customWidth="1"/>
    <col min="7426" max="7426" width="54" style="24" customWidth="1"/>
    <col min="7427" max="7427" width="10.25" style="24" customWidth="1"/>
    <col min="7428" max="7428" width="9.625" style="24" customWidth="1"/>
    <col min="7429" max="7429" width="9.5" style="24" customWidth="1"/>
    <col min="7430" max="7430" width="18.375" style="24" customWidth="1"/>
    <col min="7431" max="7678" width="9" style="24"/>
    <col min="7679" max="7679" width="6.75" style="24" customWidth="1"/>
    <col min="7680" max="7680" width="16.75" style="24" customWidth="1"/>
    <col min="7681" max="7681" width="12.625" style="24" customWidth="1"/>
    <col min="7682" max="7682" width="54" style="24" customWidth="1"/>
    <col min="7683" max="7683" width="10.25" style="24" customWidth="1"/>
    <col min="7684" max="7684" width="9.625" style="24" customWidth="1"/>
    <col min="7685" max="7685" width="9.5" style="24" customWidth="1"/>
    <col min="7686" max="7686" width="18.375" style="24" customWidth="1"/>
    <col min="7687" max="7934" width="9" style="24"/>
    <col min="7935" max="7935" width="6.75" style="24" customWidth="1"/>
    <col min="7936" max="7936" width="16.75" style="24" customWidth="1"/>
    <col min="7937" max="7937" width="12.625" style="24" customWidth="1"/>
    <col min="7938" max="7938" width="54" style="24" customWidth="1"/>
    <col min="7939" max="7939" width="10.25" style="24" customWidth="1"/>
    <col min="7940" max="7940" width="9.625" style="24" customWidth="1"/>
    <col min="7941" max="7941" width="9.5" style="24" customWidth="1"/>
    <col min="7942" max="7942" width="18.375" style="24" customWidth="1"/>
    <col min="7943" max="8190" width="9" style="24"/>
    <col min="8191" max="8191" width="6.75" style="24" customWidth="1"/>
    <col min="8192" max="8192" width="16.75" style="24" customWidth="1"/>
    <col min="8193" max="8193" width="12.625" style="24" customWidth="1"/>
    <col min="8194" max="8194" width="54" style="24" customWidth="1"/>
    <col min="8195" max="8195" width="10.25" style="24" customWidth="1"/>
    <col min="8196" max="8196" width="9.625" style="24" customWidth="1"/>
    <col min="8197" max="8197" width="9.5" style="24" customWidth="1"/>
    <col min="8198" max="8198" width="18.375" style="24" customWidth="1"/>
    <col min="8199" max="8446" width="9" style="24"/>
    <col min="8447" max="8447" width="6.75" style="24" customWidth="1"/>
    <col min="8448" max="8448" width="16.75" style="24" customWidth="1"/>
    <col min="8449" max="8449" width="12.625" style="24" customWidth="1"/>
    <col min="8450" max="8450" width="54" style="24" customWidth="1"/>
    <col min="8451" max="8451" width="10.25" style="24" customWidth="1"/>
    <col min="8452" max="8452" width="9.625" style="24" customWidth="1"/>
    <col min="8453" max="8453" width="9.5" style="24" customWidth="1"/>
    <col min="8454" max="8454" width="18.375" style="24" customWidth="1"/>
    <col min="8455" max="8702" width="9" style="24"/>
    <col min="8703" max="8703" width="6.75" style="24" customWidth="1"/>
    <col min="8704" max="8704" width="16.75" style="24" customWidth="1"/>
    <col min="8705" max="8705" width="12.625" style="24" customWidth="1"/>
    <col min="8706" max="8706" width="54" style="24" customWidth="1"/>
    <col min="8707" max="8707" width="10.25" style="24" customWidth="1"/>
    <col min="8708" max="8708" width="9.625" style="24" customWidth="1"/>
    <col min="8709" max="8709" width="9.5" style="24" customWidth="1"/>
    <col min="8710" max="8710" width="18.375" style="24" customWidth="1"/>
    <col min="8711" max="8958" width="9" style="24"/>
    <col min="8959" max="8959" width="6.75" style="24" customWidth="1"/>
    <col min="8960" max="8960" width="16.75" style="24" customWidth="1"/>
    <col min="8961" max="8961" width="12.625" style="24" customWidth="1"/>
    <col min="8962" max="8962" width="54" style="24" customWidth="1"/>
    <col min="8963" max="8963" width="10.25" style="24" customWidth="1"/>
    <col min="8964" max="8964" width="9.625" style="24" customWidth="1"/>
    <col min="8965" max="8965" width="9.5" style="24" customWidth="1"/>
    <col min="8966" max="8966" width="18.375" style="24" customWidth="1"/>
    <col min="8967" max="9214" width="9" style="24"/>
    <col min="9215" max="9215" width="6.75" style="24" customWidth="1"/>
    <col min="9216" max="9216" width="16.75" style="24" customWidth="1"/>
    <col min="9217" max="9217" width="12.625" style="24" customWidth="1"/>
    <col min="9218" max="9218" width="54" style="24" customWidth="1"/>
    <col min="9219" max="9219" width="10.25" style="24" customWidth="1"/>
    <col min="9220" max="9220" width="9.625" style="24" customWidth="1"/>
    <col min="9221" max="9221" width="9.5" style="24" customWidth="1"/>
    <col min="9222" max="9222" width="18.375" style="24" customWidth="1"/>
    <col min="9223" max="9470" width="9" style="24"/>
    <col min="9471" max="9471" width="6.75" style="24" customWidth="1"/>
    <col min="9472" max="9472" width="16.75" style="24" customWidth="1"/>
    <col min="9473" max="9473" width="12.625" style="24" customWidth="1"/>
    <col min="9474" max="9474" width="54" style="24" customWidth="1"/>
    <col min="9475" max="9475" width="10.25" style="24" customWidth="1"/>
    <col min="9476" max="9476" width="9.625" style="24" customWidth="1"/>
    <col min="9477" max="9477" width="9.5" style="24" customWidth="1"/>
    <col min="9478" max="9478" width="18.375" style="24" customWidth="1"/>
    <col min="9479" max="9726" width="9" style="24"/>
    <col min="9727" max="9727" width="6.75" style="24" customWidth="1"/>
    <col min="9728" max="9728" width="16.75" style="24" customWidth="1"/>
    <col min="9729" max="9729" width="12.625" style="24" customWidth="1"/>
    <col min="9730" max="9730" width="54" style="24" customWidth="1"/>
    <col min="9731" max="9731" width="10.25" style="24" customWidth="1"/>
    <col min="9732" max="9732" width="9.625" style="24" customWidth="1"/>
    <col min="9733" max="9733" width="9.5" style="24" customWidth="1"/>
    <col min="9734" max="9734" width="18.375" style="24" customWidth="1"/>
    <col min="9735" max="9982" width="9" style="24"/>
    <col min="9983" max="9983" width="6.75" style="24" customWidth="1"/>
    <col min="9984" max="9984" width="16.75" style="24" customWidth="1"/>
    <col min="9985" max="9985" width="12.625" style="24" customWidth="1"/>
    <col min="9986" max="9986" width="54" style="24" customWidth="1"/>
    <col min="9987" max="9987" width="10.25" style="24" customWidth="1"/>
    <col min="9988" max="9988" width="9.625" style="24" customWidth="1"/>
    <col min="9989" max="9989" width="9.5" style="24" customWidth="1"/>
    <col min="9990" max="9990" width="18.375" style="24" customWidth="1"/>
    <col min="9991" max="10238" width="9" style="24"/>
    <col min="10239" max="10239" width="6.75" style="24" customWidth="1"/>
    <col min="10240" max="10240" width="16.75" style="24" customWidth="1"/>
    <col min="10241" max="10241" width="12.625" style="24" customWidth="1"/>
    <col min="10242" max="10242" width="54" style="24" customWidth="1"/>
    <col min="10243" max="10243" width="10.25" style="24" customWidth="1"/>
    <col min="10244" max="10244" width="9.625" style="24" customWidth="1"/>
    <col min="10245" max="10245" width="9.5" style="24" customWidth="1"/>
    <col min="10246" max="10246" width="18.375" style="24" customWidth="1"/>
    <col min="10247" max="10494" width="9" style="24"/>
    <col min="10495" max="10495" width="6.75" style="24" customWidth="1"/>
    <col min="10496" max="10496" width="16.75" style="24" customWidth="1"/>
    <col min="10497" max="10497" width="12.625" style="24" customWidth="1"/>
    <col min="10498" max="10498" width="54" style="24" customWidth="1"/>
    <col min="10499" max="10499" width="10.25" style="24" customWidth="1"/>
    <col min="10500" max="10500" width="9.625" style="24" customWidth="1"/>
    <col min="10501" max="10501" width="9.5" style="24" customWidth="1"/>
    <col min="10502" max="10502" width="18.375" style="24" customWidth="1"/>
    <col min="10503" max="10750" width="9" style="24"/>
    <col min="10751" max="10751" width="6.75" style="24" customWidth="1"/>
    <col min="10752" max="10752" width="16.75" style="24" customWidth="1"/>
    <col min="10753" max="10753" width="12.625" style="24" customWidth="1"/>
    <col min="10754" max="10754" width="54" style="24" customWidth="1"/>
    <col min="10755" max="10755" width="10.25" style="24" customWidth="1"/>
    <col min="10756" max="10756" width="9.625" style="24" customWidth="1"/>
    <col min="10757" max="10757" width="9.5" style="24" customWidth="1"/>
    <col min="10758" max="10758" width="18.375" style="24" customWidth="1"/>
    <col min="10759" max="11006" width="9" style="24"/>
    <col min="11007" max="11007" width="6.75" style="24" customWidth="1"/>
    <col min="11008" max="11008" width="16.75" style="24" customWidth="1"/>
    <col min="11009" max="11009" width="12.625" style="24" customWidth="1"/>
    <col min="11010" max="11010" width="54" style="24" customWidth="1"/>
    <col min="11011" max="11011" width="10.25" style="24" customWidth="1"/>
    <col min="11012" max="11012" width="9.625" style="24" customWidth="1"/>
    <col min="11013" max="11013" width="9.5" style="24" customWidth="1"/>
    <col min="11014" max="11014" width="18.375" style="24" customWidth="1"/>
    <col min="11015" max="11262" width="9" style="24"/>
    <col min="11263" max="11263" width="6.75" style="24" customWidth="1"/>
    <col min="11264" max="11264" width="16.75" style="24" customWidth="1"/>
    <col min="11265" max="11265" width="12.625" style="24" customWidth="1"/>
    <col min="11266" max="11266" width="54" style="24" customWidth="1"/>
    <col min="11267" max="11267" width="10.25" style="24" customWidth="1"/>
    <col min="11268" max="11268" width="9.625" style="24" customWidth="1"/>
    <col min="11269" max="11269" width="9.5" style="24" customWidth="1"/>
    <col min="11270" max="11270" width="18.375" style="24" customWidth="1"/>
    <col min="11271" max="11518" width="9" style="24"/>
    <col min="11519" max="11519" width="6.75" style="24" customWidth="1"/>
    <col min="11520" max="11520" width="16.75" style="24" customWidth="1"/>
    <col min="11521" max="11521" width="12.625" style="24" customWidth="1"/>
    <col min="11522" max="11522" width="54" style="24" customWidth="1"/>
    <col min="11523" max="11523" width="10.25" style="24" customWidth="1"/>
    <col min="11524" max="11524" width="9.625" style="24" customWidth="1"/>
    <col min="11525" max="11525" width="9.5" style="24" customWidth="1"/>
    <col min="11526" max="11526" width="18.375" style="24" customWidth="1"/>
    <col min="11527" max="11774" width="9" style="24"/>
    <col min="11775" max="11775" width="6.75" style="24" customWidth="1"/>
    <col min="11776" max="11776" width="16.75" style="24" customWidth="1"/>
    <col min="11777" max="11777" width="12.625" style="24" customWidth="1"/>
    <col min="11778" max="11778" width="54" style="24" customWidth="1"/>
    <col min="11779" max="11779" width="10.25" style="24" customWidth="1"/>
    <col min="11780" max="11780" width="9.625" style="24" customWidth="1"/>
    <col min="11781" max="11781" width="9.5" style="24" customWidth="1"/>
    <col min="11782" max="11782" width="18.375" style="24" customWidth="1"/>
    <col min="11783" max="12030" width="9" style="24"/>
    <col min="12031" max="12031" width="6.75" style="24" customWidth="1"/>
    <col min="12032" max="12032" width="16.75" style="24" customWidth="1"/>
    <col min="12033" max="12033" width="12.625" style="24" customWidth="1"/>
    <col min="12034" max="12034" width="54" style="24" customWidth="1"/>
    <col min="12035" max="12035" width="10.25" style="24" customWidth="1"/>
    <col min="12036" max="12036" width="9.625" style="24" customWidth="1"/>
    <col min="12037" max="12037" width="9.5" style="24" customWidth="1"/>
    <col min="12038" max="12038" width="18.375" style="24" customWidth="1"/>
    <col min="12039" max="12286" width="9" style="24"/>
    <col min="12287" max="12287" width="6.75" style="24" customWidth="1"/>
    <col min="12288" max="12288" width="16.75" style="24" customWidth="1"/>
    <col min="12289" max="12289" width="12.625" style="24" customWidth="1"/>
    <col min="12290" max="12290" width="54" style="24" customWidth="1"/>
    <col min="12291" max="12291" width="10.25" style="24" customWidth="1"/>
    <col min="12292" max="12292" width="9.625" style="24" customWidth="1"/>
    <col min="12293" max="12293" width="9.5" style="24" customWidth="1"/>
    <col min="12294" max="12294" width="18.375" style="24" customWidth="1"/>
    <col min="12295" max="12542" width="9" style="24"/>
    <col min="12543" max="12543" width="6.75" style="24" customWidth="1"/>
    <col min="12544" max="12544" width="16.75" style="24" customWidth="1"/>
    <col min="12545" max="12545" width="12.625" style="24" customWidth="1"/>
    <col min="12546" max="12546" width="54" style="24" customWidth="1"/>
    <col min="12547" max="12547" width="10.25" style="24" customWidth="1"/>
    <col min="12548" max="12548" width="9.625" style="24" customWidth="1"/>
    <col min="12549" max="12549" width="9.5" style="24" customWidth="1"/>
    <col min="12550" max="12550" width="18.375" style="24" customWidth="1"/>
    <col min="12551" max="12798" width="9" style="24"/>
    <col min="12799" max="12799" width="6.75" style="24" customWidth="1"/>
    <col min="12800" max="12800" width="16.75" style="24" customWidth="1"/>
    <col min="12801" max="12801" width="12.625" style="24" customWidth="1"/>
    <col min="12802" max="12802" width="54" style="24" customWidth="1"/>
    <col min="12803" max="12803" width="10.25" style="24" customWidth="1"/>
    <col min="12804" max="12804" width="9.625" style="24" customWidth="1"/>
    <col min="12805" max="12805" width="9.5" style="24" customWidth="1"/>
    <col min="12806" max="12806" width="18.375" style="24" customWidth="1"/>
    <col min="12807" max="13054" width="9" style="24"/>
    <col min="13055" max="13055" width="6.75" style="24" customWidth="1"/>
    <col min="13056" max="13056" width="16.75" style="24" customWidth="1"/>
    <col min="13057" max="13057" width="12.625" style="24" customWidth="1"/>
    <col min="13058" max="13058" width="54" style="24" customWidth="1"/>
    <col min="13059" max="13059" width="10.25" style="24" customWidth="1"/>
    <col min="13060" max="13060" width="9.625" style="24" customWidth="1"/>
    <col min="13061" max="13061" width="9.5" style="24" customWidth="1"/>
    <col min="13062" max="13062" width="18.375" style="24" customWidth="1"/>
    <col min="13063" max="13310" width="9" style="24"/>
    <col min="13311" max="13311" width="6.75" style="24" customWidth="1"/>
    <col min="13312" max="13312" width="16.75" style="24" customWidth="1"/>
    <col min="13313" max="13313" width="12.625" style="24" customWidth="1"/>
    <col min="13314" max="13314" width="54" style="24" customWidth="1"/>
    <col min="13315" max="13315" width="10.25" style="24" customWidth="1"/>
    <col min="13316" max="13316" width="9.625" style="24" customWidth="1"/>
    <col min="13317" max="13317" width="9.5" style="24" customWidth="1"/>
    <col min="13318" max="13318" width="18.375" style="24" customWidth="1"/>
    <col min="13319" max="13566" width="9" style="24"/>
    <col min="13567" max="13567" width="6.75" style="24" customWidth="1"/>
    <col min="13568" max="13568" width="16.75" style="24" customWidth="1"/>
    <col min="13569" max="13569" width="12.625" style="24" customWidth="1"/>
    <col min="13570" max="13570" width="54" style="24" customWidth="1"/>
    <col min="13571" max="13571" width="10.25" style="24" customWidth="1"/>
    <col min="13572" max="13572" width="9.625" style="24" customWidth="1"/>
    <col min="13573" max="13573" width="9.5" style="24" customWidth="1"/>
    <col min="13574" max="13574" width="18.375" style="24" customWidth="1"/>
    <col min="13575" max="13822" width="9" style="24"/>
    <col min="13823" max="13823" width="6.75" style="24" customWidth="1"/>
    <col min="13824" max="13824" width="16.75" style="24" customWidth="1"/>
    <col min="13825" max="13825" width="12.625" style="24" customWidth="1"/>
    <col min="13826" max="13826" width="54" style="24" customWidth="1"/>
    <col min="13827" max="13827" width="10.25" style="24" customWidth="1"/>
    <col min="13828" max="13828" width="9.625" style="24" customWidth="1"/>
    <col min="13829" max="13829" width="9.5" style="24" customWidth="1"/>
    <col min="13830" max="13830" width="18.375" style="24" customWidth="1"/>
    <col min="13831" max="14078" width="9" style="24"/>
    <col min="14079" max="14079" width="6.75" style="24" customWidth="1"/>
    <col min="14080" max="14080" width="16.75" style="24" customWidth="1"/>
    <col min="14081" max="14081" width="12.625" style="24" customWidth="1"/>
    <col min="14082" max="14082" width="54" style="24" customWidth="1"/>
    <col min="14083" max="14083" width="10.25" style="24" customWidth="1"/>
    <col min="14084" max="14084" width="9.625" style="24" customWidth="1"/>
    <col min="14085" max="14085" width="9.5" style="24" customWidth="1"/>
    <col min="14086" max="14086" width="18.375" style="24" customWidth="1"/>
    <col min="14087" max="14334" width="9" style="24"/>
    <col min="14335" max="14335" width="6.75" style="24" customWidth="1"/>
    <col min="14336" max="14336" width="16.75" style="24" customWidth="1"/>
    <col min="14337" max="14337" width="12.625" style="24" customWidth="1"/>
    <col min="14338" max="14338" width="54" style="24" customWidth="1"/>
    <col min="14339" max="14339" width="10.25" style="24" customWidth="1"/>
    <col min="14340" max="14340" width="9.625" style="24" customWidth="1"/>
    <col min="14341" max="14341" width="9.5" style="24" customWidth="1"/>
    <col min="14342" max="14342" width="18.375" style="24" customWidth="1"/>
    <col min="14343" max="14590" width="9" style="24"/>
    <col min="14591" max="14591" width="6.75" style="24" customWidth="1"/>
    <col min="14592" max="14592" width="16.75" style="24" customWidth="1"/>
    <col min="14593" max="14593" width="12.625" style="24" customWidth="1"/>
    <col min="14594" max="14594" width="54" style="24" customWidth="1"/>
    <col min="14595" max="14595" width="10.25" style="24" customWidth="1"/>
    <col min="14596" max="14596" width="9.625" style="24" customWidth="1"/>
    <col min="14597" max="14597" width="9.5" style="24" customWidth="1"/>
    <col min="14598" max="14598" width="18.375" style="24" customWidth="1"/>
    <col min="14599" max="14846" width="9" style="24"/>
    <col min="14847" max="14847" width="6.75" style="24" customWidth="1"/>
    <col min="14848" max="14848" width="16.75" style="24" customWidth="1"/>
    <col min="14849" max="14849" width="12.625" style="24" customWidth="1"/>
    <col min="14850" max="14850" width="54" style="24" customWidth="1"/>
    <col min="14851" max="14851" width="10.25" style="24" customWidth="1"/>
    <col min="14852" max="14852" width="9.625" style="24" customWidth="1"/>
    <col min="14853" max="14853" width="9.5" style="24" customWidth="1"/>
    <col min="14854" max="14854" width="18.375" style="24" customWidth="1"/>
    <col min="14855" max="15102" width="9" style="24"/>
    <col min="15103" max="15103" width="6.75" style="24" customWidth="1"/>
    <col min="15104" max="15104" width="16.75" style="24" customWidth="1"/>
    <col min="15105" max="15105" width="12.625" style="24" customWidth="1"/>
    <col min="15106" max="15106" width="54" style="24" customWidth="1"/>
    <col min="15107" max="15107" width="10.25" style="24" customWidth="1"/>
    <col min="15108" max="15108" width="9.625" style="24" customWidth="1"/>
    <col min="15109" max="15109" width="9.5" style="24" customWidth="1"/>
    <col min="15110" max="15110" width="18.375" style="24" customWidth="1"/>
    <col min="15111" max="15358" width="9" style="24"/>
    <col min="15359" max="15359" width="6.75" style="24" customWidth="1"/>
    <col min="15360" max="15360" width="16.75" style="24" customWidth="1"/>
    <col min="15361" max="15361" width="12.625" style="24" customWidth="1"/>
    <col min="15362" max="15362" width="54" style="24" customWidth="1"/>
    <col min="15363" max="15363" width="10.25" style="24" customWidth="1"/>
    <col min="15364" max="15364" width="9.625" style="24" customWidth="1"/>
    <col min="15365" max="15365" width="9.5" style="24" customWidth="1"/>
    <col min="15366" max="15366" width="18.375" style="24" customWidth="1"/>
    <col min="15367" max="15614" width="9" style="24"/>
    <col min="15615" max="15615" width="6.75" style="24" customWidth="1"/>
    <col min="15616" max="15616" width="16.75" style="24" customWidth="1"/>
    <col min="15617" max="15617" width="12.625" style="24" customWidth="1"/>
    <col min="15618" max="15618" width="54" style="24" customWidth="1"/>
    <col min="15619" max="15619" width="10.25" style="24" customWidth="1"/>
    <col min="15620" max="15620" width="9.625" style="24" customWidth="1"/>
    <col min="15621" max="15621" width="9.5" style="24" customWidth="1"/>
    <col min="15622" max="15622" width="18.375" style="24" customWidth="1"/>
    <col min="15623" max="15870" width="9" style="24"/>
    <col min="15871" max="15871" width="6.75" style="24" customWidth="1"/>
    <col min="15872" max="15872" width="16.75" style="24" customWidth="1"/>
    <col min="15873" max="15873" width="12.625" style="24" customWidth="1"/>
    <col min="15874" max="15874" width="54" style="24" customWidth="1"/>
    <col min="15875" max="15875" width="10.25" style="24" customWidth="1"/>
    <col min="15876" max="15876" width="9.625" style="24" customWidth="1"/>
    <col min="15877" max="15877" width="9.5" style="24" customWidth="1"/>
    <col min="15878" max="15878" width="18.375" style="24" customWidth="1"/>
    <col min="15879" max="16126" width="9" style="24"/>
    <col min="16127" max="16127" width="6.75" style="24" customWidth="1"/>
    <col min="16128" max="16128" width="16.75" style="24" customWidth="1"/>
    <col min="16129" max="16129" width="12.625" style="24" customWidth="1"/>
    <col min="16130" max="16130" width="54" style="24" customWidth="1"/>
    <col min="16131" max="16131" width="10.25" style="24" customWidth="1"/>
    <col min="16132" max="16132" width="9.625" style="24" customWidth="1"/>
    <col min="16133" max="16133" width="9.5" style="24" customWidth="1"/>
    <col min="16134" max="16134" width="18.375" style="24" customWidth="1"/>
    <col min="16135" max="16384" width="9" style="24"/>
  </cols>
  <sheetData>
    <row r="1" spans="1:7" ht="22.5">
      <c r="A1" s="57" t="s">
        <v>191</v>
      </c>
      <c r="B1" s="57"/>
      <c r="C1" s="57"/>
      <c r="D1" s="57"/>
      <c r="E1" s="57"/>
      <c r="F1" s="57"/>
      <c r="G1" s="57"/>
    </row>
    <row r="2" spans="1:7" ht="24.75" customHeight="1">
      <c r="A2" s="58" t="s">
        <v>245</v>
      </c>
      <c r="B2" s="59"/>
      <c r="C2" s="59"/>
      <c r="D2" s="59"/>
      <c r="E2" s="59"/>
      <c r="F2" s="59"/>
      <c r="G2" s="59"/>
    </row>
    <row r="3" spans="1:7">
      <c r="A3" s="25" t="s">
        <v>156</v>
      </c>
      <c r="B3" s="25" t="s">
        <v>157</v>
      </c>
      <c r="C3" s="25" t="s">
        <v>192</v>
      </c>
      <c r="D3" s="25" t="s">
        <v>193</v>
      </c>
      <c r="E3" s="25" t="s">
        <v>160</v>
      </c>
      <c r="F3" s="26" t="s">
        <v>194</v>
      </c>
      <c r="G3" s="26" t="s">
        <v>195</v>
      </c>
    </row>
    <row r="4" spans="1:7">
      <c r="A4" s="27">
        <v>1</v>
      </c>
      <c r="B4" s="28" t="s">
        <v>196</v>
      </c>
      <c r="C4" s="28" t="s">
        <v>197</v>
      </c>
      <c r="D4" s="27">
        <v>52</v>
      </c>
      <c r="E4" s="27" t="s">
        <v>198</v>
      </c>
      <c r="F4" s="29">
        <v>10000</v>
      </c>
      <c r="G4" s="29">
        <f>SUM(F4*D4)</f>
        <v>520000</v>
      </c>
    </row>
    <row r="5" spans="1:7" ht="27">
      <c r="A5" s="27">
        <v>2</v>
      </c>
      <c r="B5" s="28" t="s">
        <v>199</v>
      </c>
      <c r="C5" s="28" t="s">
        <v>200</v>
      </c>
      <c r="D5" s="27">
        <v>52</v>
      </c>
      <c r="E5" s="27" t="s">
        <v>201</v>
      </c>
      <c r="F5" s="29">
        <v>400</v>
      </c>
      <c r="G5" s="29">
        <f t="shared" ref="G5:G20" si="0">SUM(F5*D5)</f>
        <v>20800</v>
      </c>
    </row>
    <row r="6" spans="1:7">
      <c r="A6" s="27">
        <v>3</v>
      </c>
      <c r="B6" s="28" t="s">
        <v>202</v>
      </c>
      <c r="C6" s="28" t="s">
        <v>203</v>
      </c>
      <c r="D6" s="27">
        <v>1</v>
      </c>
      <c r="E6" s="27" t="s">
        <v>30</v>
      </c>
      <c r="F6" s="29">
        <v>5000</v>
      </c>
      <c r="G6" s="29">
        <f t="shared" si="0"/>
        <v>5000</v>
      </c>
    </row>
    <row r="7" spans="1:7">
      <c r="A7" s="27">
        <v>4</v>
      </c>
      <c r="B7" s="28" t="s">
        <v>204</v>
      </c>
      <c r="C7" s="28" t="s">
        <v>205</v>
      </c>
      <c r="D7" s="27">
        <v>1</v>
      </c>
      <c r="E7" s="27" t="s">
        <v>12</v>
      </c>
      <c r="F7" s="29">
        <v>24000</v>
      </c>
      <c r="G7" s="29">
        <f t="shared" si="0"/>
        <v>24000</v>
      </c>
    </row>
    <row r="8" spans="1:7">
      <c r="A8" s="27">
        <v>5</v>
      </c>
      <c r="B8" s="28" t="s">
        <v>206</v>
      </c>
      <c r="C8" s="28" t="s">
        <v>207</v>
      </c>
      <c r="D8" s="27">
        <v>1</v>
      </c>
      <c r="E8" s="27" t="s">
        <v>30</v>
      </c>
      <c r="F8" s="29">
        <v>5000</v>
      </c>
      <c r="G8" s="29">
        <f t="shared" si="0"/>
        <v>5000</v>
      </c>
    </row>
    <row r="9" spans="1:7">
      <c r="A9" s="27">
        <v>6</v>
      </c>
      <c r="B9" s="28" t="s">
        <v>208</v>
      </c>
      <c r="C9" s="28" t="s">
        <v>209</v>
      </c>
      <c r="D9" s="27">
        <v>83</v>
      </c>
      <c r="E9" s="27" t="s">
        <v>30</v>
      </c>
      <c r="F9" s="29">
        <v>4000</v>
      </c>
      <c r="G9" s="29">
        <f t="shared" si="0"/>
        <v>332000</v>
      </c>
    </row>
    <row r="10" spans="1:7">
      <c r="A10" s="27">
        <v>7</v>
      </c>
      <c r="B10" s="28" t="s">
        <v>210</v>
      </c>
      <c r="C10" s="28" t="s">
        <v>211</v>
      </c>
      <c r="D10" s="27">
        <v>83</v>
      </c>
      <c r="E10" s="27" t="s">
        <v>30</v>
      </c>
      <c r="F10" s="29">
        <v>100</v>
      </c>
      <c r="G10" s="29">
        <f t="shared" si="0"/>
        <v>8300</v>
      </c>
    </row>
    <row r="11" spans="1:7" ht="94.5">
      <c r="A11" s="27">
        <v>8</v>
      </c>
      <c r="B11" s="28" t="s">
        <v>212</v>
      </c>
      <c r="C11" s="28" t="s">
        <v>213</v>
      </c>
      <c r="D11" s="27">
        <v>1</v>
      </c>
      <c r="E11" s="27" t="s">
        <v>12</v>
      </c>
      <c r="F11" s="29">
        <v>25000</v>
      </c>
      <c r="G11" s="29">
        <f t="shared" si="0"/>
        <v>25000</v>
      </c>
    </row>
    <row r="12" spans="1:7">
      <c r="A12" s="27">
        <v>9</v>
      </c>
      <c r="B12" s="28" t="s">
        <v>214</v>
      </c>
      <c r="C12" s="28" t="s">
        <v>215</v>
      </c>
      <c r="D12" s="27">
        <v>315</v>
      </c>
      <c r="E12" s="27" t="s">
        <v>84</v>
      </c>
      <c r="F12" s="29">
        <v>80</v>
      </c>
      <c r="G12" s="29">
        <f t="shared" si="0"/>
        <v>25200</v>
      </c>
    </row>
    <row r="13" spans="1:7">
      <c r="A13" s="27">
        <v>10</v>
      </c>
      <c r="B13" s="28" t="s">
        <v>216</v>
      </c>
      <c r="C13" s="28" t="s">
        <v>217</v>
      </c>
      <c r="D13" s="27">
        <v>3</v>
      </c>
      <c r="E13" s="27" t="s">
        <v>12</v>
      </c>
      <c r="F13" s="29">
        <v>8000</v>
      </c>
      <c r="G13" s="29">
        <f t="shared" si="0"/>
        <v>24000</v>
      </c>
    </row>
    <row r="14" spans="1:7">
      <c r="A14" s="27">
        <v>11</v>
      </c>
      <c r="B14" s="28" t="s">
        <v>218</v>
      </c>
      <c r="C14" s="28" t="s">
        <v>219</v>
      </c>
      <c r="D14" s="27">
        <v>1</v>
      </c>
      <c r="E14" s="27" t="s">
        <v>12</v>
      </c>
      <c r="F14" s="29">
        <v>33000</v>
      </c>
      <c r="G14" s="29">
        <f t="shared" si="0"/>
        <v>33000</v>
      </c>
    </row>
    <row r="15" spans="1:7">
      <c r="A15" s="27">
        <v>12</v>
      </c>
      <c r="B15" s="28" t="s">
        <v>220</v>
      </c>
      <c r="C15" s="28" t="s">
        <v>221</v>
      </c>
      <c r="D15" s="27">
        <v>1</v>
      </c>
      <c r="E15" s="27" t="s">
        <v>6</v>
      </c>
      <c r="F15" s="29">
        <v>8000</v>
      </c>
      <c r="G15" s="29">
        <f t="shared" si="0"/>
        <v>8000</v>
      </c>
    </row>
    <row r="16" spans="1:7" ht="27">
      <c r="A16" s="27">
        <v>13</v>
      </c>
      <c r="B16" s="28" t="s">
        <v>222</v>
      </c>
      <c r="C16" s="30" t="s">
        <v>223</v>
      </c>
      <c r="D16" s="27">
        <v>3</v>
      </c>
      <c r="E16" s="27" t="s">
        <v>12</v>
      </c>
      <c r="F16" s="29">
        <v>5000</v>
      </c>
      <c r="G16" s="29">
        <f t="shared" si="0"/>
        <v>15000</v>
      </c>
    </row>
    <row r="17" spans="1:8">
      <c r="A17" s="27">
        <v>14</v>
      </c>
      <c r="B17" s="31" t="s">
        <v>224</v>
      </c>
      <c r="C17" s="28" t="s">
        <v>225</v>
      </c>
      <c r="D17" s="27">
        <v>1</v>
      </c>
      <c r="E17" s="27" t="s">
        <v>12</v>
      </c>
      <c r="F17" s="29">
        <v>5000</v>
      </c>
      <c r="G17" s="29">
        <f t="shared" si="0"/>
        <v>5000</v>
      </c>
    </row>
    <row r="18" spans="1:8" ht="121.5">
      <c r="A18" s="27">
        <v>15</v>
      </c>
      <c r="B18" s="32" t="s">
        <v>226</v>
      </c>
      <c r="C18" s="33" t="s">
        <v>227</v>
      </c>
      <c r="D18" s="27">
        <v>96</v>
      </c>
      <c r="E18" s="27" t="s">
        <v>201</v>
      </c>
      <c r="F18" s="29">
        <v>2000</v>
      </c>
      <c r="G18" s="29">
        <f t="shared" si="0"/>
        <v>192000</v>
      </c>
    </row>
    <row r="19" spans="1:8" ht="54">
      <c r="A19" s="27">
        <v>16</v>
      </c>
      <c r="B19" s="34" t="s">
        <v>228</v>
      </c>
      <c r="C19" s="33" t="s">
        <v>229</v>
      </c>
      <c r="D19" s="27">
        <v>1</v>
      </c>
      <c r="E19" s="27" t="s">
        <v>173</v>
      </c>
      <c r="F19" s="29">
        <v>65000</v>
      </c>
      <c r="G19" s="29">
        <f t="shared" si="0"/>
        <v>65000</v>
      </c>
    </row>
    <row r="20" spans="1:8" ht="67.5">
      <c r="A20" s="27">
        <v>17</v>
      </c>
      <c r="B20" s="35" t="s">
        <v>230</v>
      </c>
      <c r="C20" s="28" t="s">
        <v>231</v>
      </c>
      <c r="D20" s="36">
        <v>1</v>
      </c>
      <c r="E20" s="36" t="s">
        <v>173</v>
      </c>
      <c r="F20" s="29">
        <v>70000</v>
      </c>
      <c r="G20" s="29">
        <f t="shared" si="0"/>
        <v>70000</v>
      </c>
    </row>
    <row r="21" spans="1:8">
      <c r="A21" s="36">
        <v>18</v>
      </c>
      <c r="B21" s="60" t="s">
        <v>232</v>
      </c>
      <c r="C21" s="60"/>
      <c r="D21" s="37"/>
      <c r="E21" s="38"/>
      <c r="F21" s="39"/>
      <c r="G21" s="39">
        <f>SUM(G4:G20)</f>
        <v>1377300</v>
      </c>
      <c r="H21" s="24">
        <v>1418500</v>
      </c>
    </row>
    <row r="22" spans="1:8" ht="24" customHeight="1">
      <c r="A22" s="61" t="s">
        <v>233</v>
      </c>
      <c r="B22" s="62"/>
      <c r="C22" s="62"/>
      <c r="D22" s="62"/>
      <c r="E22" s="62"/>
      <c r="F22" s="62"/>
      <c r="G22" s="62"/>
    </row>
    <row r="23" spans="1:8">
      <c r="A23" s="40" t="s">
        <v>156</v>
      </c>
      <c r="B23" s="40" t="s">
        <v>157</v>
      </c>
      <c r="C23" s="40" t="s">
        <v>192</v>
      </c>
      <c r="D23" s="40" t="s">
        <v>193</v>
      </c>
      <c r="E23" s="40" t="s">
        <v>160</v>
      </c>
      <c r="F23" s="41" t="s">
        <v>194</v>
      </c>
      <c r="G23" s="41" t="s">
        <v>195</v>
      </c>
    </row>
    <row r="24" spans="1:8">
      <c r="A24" s="42">
        <v>1</v>
      </c>
      <c r="B24" s="43" t="s">
        <v>234</v>
      </c>
      <c r="C24" s="44" t="s">
        <v>235</v>
      </c>
      <c r="D24" s="43">
        <v>32.6</v>
      </c>
      <c r="E24" s="43" t="s">
        <v>201</v>
      </c>
      <c r="F24" s="45">
        <v>3000</v>
      </c>
      <c r="G24" s="45">
        <v>97800</v>
      </c>
    </row>
    <row r="25" spans="1:8">
      <c r="A25" s="42">
        <v>2</v>
      </c>
      <c r="B25" s="43" t="s">
        <v>199</v>
      </c>
      <c r="C25" s="44" t="s">
        <v>43</v>
      </c>
      <c r="D25" s="43">
        <v>32.6</v>
      </c>
      <c r="E25" s="43" t="s">
        <v>201</v>
      </c>
      <c r="F25" s="45">
        <v>400</v>
      </c>
      <c r="G25" s="45">
        <v>13040</v>
      </c>
    </row>
    <row r="26" spans="1:8">
      <c r="A26" s="42">
        <v>3</v>
      </c>
      <c r="B26" s="43" t="s">
        <v>165</v>
      </c>
      <c r="C26" s="44" t="s">
        <v>236</v>
      </c>
      <c r="D26" s="43">
        <v>4</v>
      </c>
      <c r="E26" s="43" t="s">
        <v>12</v>
      </c>
      <c r="F26" s="45">
        <v>4500</v>
      </c>
      <c r="G26" s="45">
        <v>18000</v>
      </c>
    </row>
    <row r="27" spans="1:8">
      <c r="A27" s="42">
        <v>4</v>
      </c>
      <c r="B27" s="43" t="s">
        <v>214</v>
      </c>
      <c r="C27" s="44" t="s">
        <v>237</v>
      </c>
      <c r="D27" s="43">
        <v>210</v>
      </c>
      <c r="E27" s="43" t="s">
        <v>84</v>
      </c>
      <c r="F27" s="45">
        <v>80</v>
      </c>
      <c r="G27" s="45">
        <v>16800</v>
      </c>
    </row>
    <row r="28" spans="1:8">
      <c r="A28" s="42">
        <v>5</v>
      </c>
      <c r="B28" s="43" t="s">
        <v>212</v>
      </c>
      <c r="C28" s="44" t="s">
        <v>238</v>
      </c>
      <c r="D28" s="43">
        <v>1</v>
      </c>
      <c r="E28" s="43" t="s">
        <v>12</v>
      </c>
      <c r="F28" s="45">
        <v>8000</v>
      </c>
      <c r="G28" s="45">
        <v>8000</v>
      </c>
    </row>
    <row r="29" spans="1:8" ht="27">
      <c r="A29" s="42">
        <v>6</v>
      </c>
      <c r="B29" s="46" t="s">
        <v>239</v>
      </c>
      <c r="C29" s="44" t="s">
        <v>240</v>
      </c>
      <c r="D29" s="43">
        <v>48.5</v>
      </c>
      <c r="E29" s="43" t="s">
        <v>201</v>
      </c>
      <c r="F29" s="45">
        <v>1500</v>
      </c>
      <c r="G29" s="45">
        <v>72750</v>
      </c>
    </row>
    <row r="30" spans="1:8">
      <c r="A30" s="42">
        <v>7</v>
      </c>
      <c r="B30" s="46" t="s">
        <v>241</v>
      </c>
      <c r="C30" s="44" t="s">
        <v>242</v>
      </c>
      <c r="D30" s="43">
        <v>1</v>
      </c>
      <c r="E30" s="43" t="s">
        <v>173</v>
      </c>
      <c r="F30" s="45">
        <v>22000</v>
      </c>
      <c r="G30" s="45">
        <v>22000</v>
      </c>
    </row>
    <row r="31" spans="1:8" ht="81">
      <c r="A31" s="42">
        <v>8</v>
      </c>
      <c r="B31" s="46" t="s">
        <v>243</v>
      </c>
      <c r="C31" s="44" t="s">
        <v>244</v>
      </c>
      <c r="D31" s="43">
        <v>1</v>
      </c>
      <c r="E31" s="43" t="s">
        <v>173</v>
      </c>
      <c r="F31" s="45">
        <v>35000</v>
      </c>
      <c r="G31" s="45">
        <v>35000</v>
      </c>
    </row>
    <row r="32" spans="1:8">
      <c r="A32" s="42">
        <v>9</v>
      </c>
      <c r="B32" s="63" t="s">
        <v>232</v>
      </c>
      <c r="C32" s="63"/>
      <c r="D32" s="47"/>
      <c r="E32" s="47"/>
      <c r="F32" s="48"/>
      <c r="G32" s="48">
        <f>SUM(G24:G31)</f>
        <v>283390</v>
      </c>
      <c r="H32" s="24">
        <v>226390</v>
      </c>
    </row>
  </sheetData>
  <mergeCells count="5">
    <mergeCell ref="A1:G1"/>
    <mergeCell ref="A2:G2"/>
    <mergeCell ref="B21:C21"/>
    <mergeCell ref="A22:G22"/>
    <mergeCell ref="B32:C3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三期</vt:lpstr>
      <vt:lpstr>一二期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LVJINGTAO</dc:creator>
  <cp:lastModifiedBy>福建亿同世纪软件科技股份有限公司</cp:lastModifiedBy>
  <dcterms:created xsi:type="dcterms:W3CDTF">2015-06-05T18:19:34Z</dcterms:created>
  <dcterms:modified xsi:type="dcterms:W3CDTF">2022-11-17T12:34:45Z</dcterms:modified>
</cp:coreProperties>
</file>